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05" windowWidth="19440" windowHeight="11145" activeTab="0"/>
  </bookViews>
  <sheets>
    <sheet name="ตารางสอบกลางภาค_601" sheetId="1" r:id="rId1"/>
  </sheets>
  <definedNames>
    <definedName name="_xlnm.Print_Titles" localSheetId="0">'ตารางสอบกลางภาค_601'!$3:$3</definedName>
  </definedNames>
  <calcPr fullCalcOnLoad="1"/>
</workbook>
</file>

<file path=xl/sharedStrings.xml><?xml version="1.0" encoding="utf-8"?>
<sst xmlns="http://schemas.openxmlformats.org/spreadsheetml/2006/main" count="7359" uniqueCount="1103">
  <si>
    <t>01022004</t>
  </si>
  <si>
    <t>01033001</t>
  </si>
  <si>
    <t>01040006</t>
  </si>
  <si>
    <t>01312001</t>
  </si>
  <si>
    <t>01312002</t>
  </si>
  <si>
    <t>01313404</t>
  </si>
  <si>
    <t>01314305</t>
  </si>
  <si>
    <t>02031002</t>
  </si>
  <si>
    <t>02032007</t>
  </si>
  <si>
    <t>02033001</t>
  </si>
  <si>
    <t>02212002</t>
  </si>
  <si>
    <t>02213001</t>
  </si>
  <si>
    <t>02226201</t>
  </si>
  <si>
    <t>02231001</t>
  </si>
  <si>
    <t>02241001</t>
  </si>
  <si>
    <t>02412201</t>
  </si>
  <si>
    <t>02412202</t>
  </si>
  <si>
    <t>02412205</t>
  </si>
  <si>
    <t>02414301</t>
  </si>
  <si>
    <t>05111205</t>
  </si>
  <si>
    <t>05113302</t>
  </si>
  <si>
    <t>05211101</t>
  </si>
  <si>
    <t>05311007</t>
  </si>
  <si>
    <t>06112201</t>
  </si>
  <si>
    <t>06114301</t>
  </si>
  <si>
    <t>01312202</t>
  </si>
  <si>
    <t>01313201</t>
  </si>
  <si>
    <t>01314203</t>
  </si>
  <si>
    <t>01318302</t>
  </si>
  <si>
    <t>02031001</t>
  </si>
  <si>
    <t>02032002</t>
  </si>
  <si>
    <t>02032008</t>
  </si>
  <si>
    <t>02040008</t>
  </si>
  <si>
    <t>02211003</t>
  </si>
  <si>
    <t>02221002</t>
  </si>
  <si>
    <t>06411203</t>
  </si>
  <si>
    <t>06411303</t>
  </si>
  <si>
    <t>06412202</t>
  </si>
  <si>
    <t>06412203</t>
  </si>
  <si>
    <t>06412301</t>
  </si>
  <si>
    <t>อ.อัครเดช</t>
  </si>
  <si>
    <t>08113216</t>
  </si>
  <si>
    <t>08113307</t>
  </si>
  <si>
    <t>08114303</t>
  </si>
  <si>
    <t>อ.วีระศักดิ์</t>
  </si>
  <si>
    <t>อ.พาสนา</t>
  </si>
  <si>
    <t>3(2-1)</t>
  </si>
  <si>
    <t>1(0-1)</t>
  </si>
  <si>
    <t>3(3-0)</t>
  </si>
  <si>
    <t>รหัสวิชา</t>
  </si>
  <si>
    <t>ชื่อวิชา</t>
  </si>
  <si>
    <t>นก.</t>
  </si>
  <si>
    <t>ห้องเรียน</t>
  </si>
  <si>
    <t>อ.ผู้สอน</t>
  </si>
  <si>
    <t>ท.</t>
  </si>
  <si>
    <t>ป.</t>
  </si>
  <si>
    <t>ผศ.อำนาจ</t>
  </si>
  <si>
    <t>ฉ.307</t>
  </si>
  <si>
    <t>อ.คุลิกา</t>
  </si>
  <si>
    <t>ฉ.206</t>
  </si>
  <si>
    <t>ฉ.306</t>
  </si>
  <si>
    <t>ร.1201</t>
  </si>
  <si>
    <t>ฉ.204</t>
  </si>
  <si>
    <t>ฉ.308</t>
  </si>
  <si>
    <t>ฉ.203</t>
  </si>
  <si>
    <t>ฉ.305</t>
  </si>
  <si>
    <t>ฉ.205</t>
  </si>
  <si>
    <t>ฉ.109</t>
  </si>
  <si>
    <t>ฉ.302</t>
  </si>
  <si>
    <t>ฉ.310</t>
  </si>
  <si>
    <t>อ.คณิศร</t>
  </si>
  <si>
    <t>อ.เดือนรุ่ง</t>
  </si>
  <si>
    <t>อ.สุภาพร</t>
  </si>
  <si>
    <t>ฉ.304</t>
  </si>
  <si>
    <t>อ.นุชนาถ</t>
  </si>
  <si>
    <t>อ.เจตนา</t>
  </si>
  <si>
    <t>อ.ธนินทร์</t>
  </si>
  <si>
    <t>อ.จุติมา</t>
  </si>
  <si>
    <t>อ.ภูมินทร์</t>
  </si>
  <si>
    <t>ฉ.208</t>
  </si>
  <si>
    <t>อ.จันทิรา</t>
  </si>
  <si>
    <t>ผศ.ชมพูนุช</t>
  </si>
  <si>
    <t>ผศ.ดร.ชาญยุทธ</t>
  </si>
  <si>
    <t>อ.วิทยา</t>
  </si>
  <si>
    <t>2(2-0)</t>
  </si>
  <si>
    <t>อ.กัญญาภัค</t>
  </si>
  <si>
    <t>อ.ศุกพิชญาณ์</t>
  </si>
  <si>
    <t>อ.ศุภวัฒน์</t>
  </si>
  <si>
    <t>02241002</t>
  </si>
  <si>
    <t>ผศ.ดร.ปภัศร์ชกรณ์</t>
  </si>
  <si>
    <t>อ.นฤทธิ์</t>
  </si>
  <si>
    <t>อ.สุญาพร</t>
  </si>
  <si>
    <t>อ.ผ่องศรี</t>
  </si>
  <si>
    <t xml:space="preserve">อ.ศิรินันทร์  </t>
  </si>
  <si>
    <t>02221003</t>
  </si>
  <si>
    <t>02224001</t>
  </si>
  <si>
    <t>02412301</t>
  </si>
  <si>
    <t>02413201</t>
  </si>
  <si>
    <t>02414201</t>
  </si>
  <si>
    <t>02421001</t>
  </si>
  <si>
    <t>02421002</t>
  </si>
  <si>
    <t>02421005</t>
  </si>
  <si>
    <t>02421014</t>
  </si>
  <si>
    <t>02422012</t>
  </si>
  <si>
    <t>05111102</t>
  </si>
  <si>
    <t>05111306</t>
  </si>
  <si>
    <t>05111310</t>
  </si>
  <si>
    <t>05112303</t>
  </si>
  <si>
    <t>05114404</t>
  </si>
  <si>
    <t>05311003</t>
  </si>
  <si>
    <t>05311212</t>
  </si>
  <si>
    <t>06111101</t>
  </si>
  <si>
    <t>06111302</t>
  </si>
  <si>
    <t>06111410</t>
  </si>
  <si>
    <t>06111412</t>
  </si>
  <si>
    <t>06116301</t>
  </si>
  <si>
    <t>06122308</t>
  </si>
  <si>
    <t>06124302</t>
  </si>
  <si>
    <t>06124303</t>
  </si>
  <si>
    <t>06125302</t>
  </si>
  <si>
    <t>06125406</t>
  </si>
  <si>
    <t>06131302</t>
  </si>
  <si>
    <t>06137401</t>
  </si>
  <si>
    <t>06211207</t>
  </si>
  <si>
    <t>06212102</t>
  </si>
  <si>
    <t>วัน-เวลาเรียน</t>
  </si>
  <si>
    <t>06321301</t>
  </si>
  <si>
    <t>06322201</t>
  </si>
  <si>
    <t>06322301</t>
  </si>
  <si>
    <t>ผศ.อุไรวรรณ</t>
  </si>
  <si>
    <t>06421201</t>
  </si>
  <si>
    <t>06421301</t>
  </si>
  <si>
    <t>06421302</t>
  </si>
  <si>
    <t>06421303</t>
  </si>
  <si>
    <t>06423302</t>
  </si>
  <si>
    <t>06423312</t>
  </si>
  <si>
    <t>08113319</t>
  </si>
  <si>
    <t>01011001</t>
  </si>
  <si>
    <t>01012007</t>
  </si>
  <si>
    <t>01014001</t>
  </si>
  <si>
    <t>01014009</t>
  </si>
  <si>
    <t>01021001</t>
  </si>
  <si>
    <t>พล.1202-3</t>
  </si>
  <si>
    <t>ท.+ป.</t>
  </si>
  <si>
    <t>ฉ.104</t>
  </si>
  <si>
    <t>อก.1107</t>
  </si>
  <si>
    <t>ท./ป.</t>
  </si>
  <si>
    <t>ร.2205</t>
  </si>
  <si>
    <t>ดร.อมรรัตน์</t>
  </si>
  <si>
    <t>ฉ.301</t>
  </si>
  <si>
    <t>ฉ.105/1</t>
  </si>
  <si>
    <t>อ.จันทรา</t>
  </si>
  <si>
    <t>ฉ.110</t>
  </si>
  <si>
    <t>01024102</t>
  </si>
  <si>
    <t>4(3-1)</t>
  </si>
  <si>
    <t>15121201</t>
  </si>
  <si>
    <t>วศ.1303</t>
  </si>
  <si>
    <t>วศ.1304</t>
  </si>
  <si>
    <t>01025101</t>
  </si>
  <si>
    <t>ร.1310</t>
  </si>
  <si>
    <t>ฉ.201</t>
  </si>
  <si>
    <t>อ.นเรศ</t>
  </si>
  <si>
    <t>วศ.204</t>
  </si>
  <si>
    <t>ฉ.108</t>
  </si>
  <si>
    <t>พล.1204</t>
  </si>
  <si>
    <t>ร.2302</t>
  </si>
  <si>
    <t>อาคารแปรรูป</t>
  </si>
  <si>
    <t>ฉ.209</t>
  </si>
  <si>
    <t>ฉ.210</t>
  </si>
  <si>
    <t>อ.สุมนา</t>
  </si>
  <si>
    <t>อ.ปลิณดา</t>
  </si>
  <si>
    <t>ฉ.207</t>
  </si>
  <si>
    <t>พล.1205</t>
  </si>
  <si>
    <t>ร.2301</t>
  </si>
  <si>
    <t>วศ.213</t>
  </si>
  <si>
    <t>วศ.2204</t>
  </si>
  <si>
    <t>วศ.208</t>
  </si>
  <si>
    <t>วศ.1301</t>
  </si>
  <si>
    <t>อ.จิราภรณ์</t>
  </si>
  <si>
    <t>วศ.1203</t>
  </si>
  <si>
    <t>พล.1206</t>
  </si>
  <si>
    <t>ร.2104</t>
  </si>
  <si>
    <t>อ.ตรีศิลป์</t>
  </si>
  <si>
    <t>วศ.2201</t>
  </si>
  <si>
    <t>อก.1207</t>
  </si>
  <si>
    <t>ผศ.ดร.พรเทพ</t>
  </si>
  <si>
    <t>ร.1101</t>
  </si>
  <si>
    <t>อ.สิริรักษ์</t>
  </si>
  <si>
    <t>วศ.1302</t>
  </si>
  <si>
    <t>พฤ.13.00-16.00 น.</t>
  </si>
  <si>
    <t>02421011</t>
  </si>
  <si>
    <t>อ.ศวรรณรัศม์</t>
  </si>
  <si>
    <t>02421003</t>
  </si>
  <si>
    <t>02413203</t>
  </si>
  <si>
    <t>พล.1207/1</t>
  </si>
  <si>
    <t>ผศ.สำราญ</t>
  </si>
  <si>
    <t>วศ.2202</t>
  </si>
  <si>
    <t>06325304</t>
  </si>
  <si>
    <t>06325203</t>
  </si>
  <si>
    <t>อ.สุรศักดิ์</t>
  </si>
  <si>
    <t>พล.1101</t>
  </si>
  <si>
    <t>อก.1109</t>
  </si>
  <si>
    <t>อ.อุทร</t>
  </si>
  <si>
    <t>ดร.ศิววงศ์</t>
  </si>
  <si>
    <t>อ.จิระนาถ</t>
  </si>
  <si>
    <t>ผศ.มาลินี</t>
  </si>
  <si>
    <t>06322402</t>
  </si>
  <si>
    <t>06322401</t>
  </si>
  <si>
    <t>อ.กิตติศักดิ์</t>
  </si>
  <si>
    <t>08113308</t>
  </si>
  <si>
    <t>05111410</t>
  </si>
  <si>
    <t>อ.กรรณิกา</t>
  </si>
  <si>
    <t>08114405</t>
  </si>
  <si>
    <t>อ.ฟ้าพิไล</t>
  </si>
  <si>
    <t>08112310</t>
  </si>
  <si>
    <t>01313403</t>
  </si>
  <si>
    <t>ผศ.ดร.ประเสริฐ</t>
  </si>
  <si>
    <t>01212302</t>
  </si>
  <si>
    <t>01213203</t>
  </si>
  <si>
    <t>ผศ.กิตติกร</t>
  </si>
  <si>
    <t>ผศ.ดร.ชัยวัฒน์</t>
  </si>
  <si>
    <t>อ.ขวัญชีวา</t>
  </si>
  <si>
    <t>อ.นิคม</t>
  </si>
  <si>
    <t>06117201</t>
  </si>
  <si>
    <t>05111409</t>
  </si>
  <si>
    <t>06211401</t>
  </si>
  <si>
    <t>06411402</t>
  </si>
  <si>
    <t>อ.13.00-16.00 น.</t>
  </si>
  <si>
    <t>01022001</t>
  </si>
  <si>
    <t>ฉ.107/2</t>
  </si>
  <si>
    <t>อ.กิตติมา</t>
  </si>
  <si>
    <t>ผศ.ดร.ลักษมี</t>
  </si>
  <si>
    <t>02040005</t>
  </si>
  <si>
    <t>ดร.สุดคนึง</t>
  </si>
  <si>
    <t>01050004</t>
  </si>
  <si>
    <t>01032001</t>
  </si>
  <si>
    <t>2(1-1)</t>
  </si>
  <si>
    <t>02221105</t>
  </si>
  <si>
    <t>02241005</t>
  </si>
  <si>
    <t>02040001</t>
  </si>
  <si>
    <t>02212004</t>
  </si>
  <si>
    <t xml:space="preserve">อ.ธเนศ </t>
  </si>
  <si>
    <t>วศ.1101</t>
  </si>
  <si>
    <t>วศ.308</t>
  </si>
  <si>
    <t>ร.1206</t>
  </si>
  <si>
    <t>อ.คณิศร,อ.ฉันทนา</t>
  </si>
  <si>
    <t>วศ.305</t>
  </si>
  <si>
    <t>วศ.307</t>
  </si>
  <si>
    <t>06111304</t>
  </si>
  <si>
    <t>ผศ.มาโนช,ดร.วิกิจ</t>
  </si>
  <si>
    <t>โรงเพาะฯชายฝั่ง</t>
  </si>
  <si>
    <t>Lab.สมุทรศาสตร์สกายะ</t>
  </si>
  <si>
    <t xml:space="preserve">ผศ.ดร.วรพร </t>
  </si>
  <si>
    <t>ดร.ขวัญตา</t>
  </si>
  <si>
    <t>ร.1207</t>
  </si>
  <si>
    <t>วศ.306</t>
  </si>
  <si>
    <t>วศ.309</t>
  </si>
  <si>
    <t>15112201</t>
  </si>
  <si>
    <t>15113201</t>
  </si>
  <si>
    <t>15111201</t>
  </si>
  <si>
    <t>15125201</t>
  </si>
  <si>
    <t>15124201</t>
  </si>
  <si>
    <t>15112204</t>
  </si>
  <si>
    <t>ครัวกินรี</t>
  </si>
  <si>
    <t>อ.จันทิวรรณ</t>
  </si>
  <si>
    <t>ผศ.รัตนาพร</t>
  </si>
  <si>
    <t>06115301</t>
  </si>
  <si>
    <t>โรงเพาะฯ</t>
  </si>
  <si>
    <t>ผศ.ประภาศรี</t>
  </si>
  <si>
    <t>06111309</t>
  </si>
  <si>
    <t>02421006</t>
  </si>
  <si>
    <t>08111103</t>
  </si>
  <si>
    <t>06411205</t>
  </si>
  <si>
    <t>ร.1302</t>
  </si>
  <si>
    <t>02022007</t>
  </si>
  <si>
    <t>วศ.403</t>
  </si>
  <si>
    <t>วศ.203</t>
  </si>
  <si>
    <t>ครัวร้อน</t>
  </si>
  <si>
    <t>08112203</t>
  </si>
  <si>
    <t>08112202</t>
  </si>
  <si>
    <t>01211206</t>
  </si>
  <si>
    <t>ผศ.สุแพรวพันธ์,ผศ.ดร.นพรัตน์</t>
  </si>
  <si>
    <t>06213301</t>
  </si>
  <si>
    <t>06211403</t>
  </si>
  <si>
    <t>06421207</t>
  </si>
  <si>
    <t>อ.วรรณวิภา,อ.เตือนใจ</t>
  </si>
  <si>
    <t>วศ.209</t>
  </si>
  <si>
    <t>ครัวเย็น</t>
  </si>
  <si>
    <t>01211409</t>
  </si>
  <si>
    <t>เวลาสอบ</t>
  </si>
  <si>
    <t>ออ.4</t>
  </si>
  <si>
    <t>ออ.2</t>
  </si>
  <si>
    <t>ออ.3</t>
  </si>
  <si>
    <t>สาขา/ชั้นปี</t>
  </si>
  <si>
    <t>อ.10.00-12.00 น.</t>
  </si>
  <si>
    <t>พ.10.00-12.00 น.</t>
  </si>
  <si>
    <t>จ.13.00-16.00 น.</t>
  </si>
  <si>
    <t>ศ.13.00-16.00 น.</t>
  </si>
  <si>
    <t>อ.08.00-09.00 น.</t>
  </si>
  <si>
    <t>วท.ชว.2</t>
  </si>
  <si>
    <t>จ.09.00-12.00 น.</t>
  </si>
  <si>
    <t>พ.08.00-10.00 น.</t>
  </si>
  <si>
    <t>พฤ.10.00-12.00 น.</t>
  </si>
  <si>
    <t>06134301</t>
  </si>
  <si>
    <t>อ.09.00-12.00 น.</t>
  </si>
  <si>
    <t>พฤ.09.00-12.00 น.</t>
  </si>
  <si>
    <t>จก.ธส.4</t>
  </si>
  <si>
    <t>พล.(ทอ).2</t>
  </si>
  <si>
    <t>พล.2</t>
  </si>
  <si>
    <t>ผศ.สุแพรวพันธ์</t>
  </si>
  <si>
    <t>พล.3</t>
  </si>
  <si>
    <t>ศ.10.00-12.00 น.</t>
  </si>
  <si>
    <t>จ.10.00-12.00 น.</t>
  </si>
  <si>
    <t>วท.ชว.3</t>
  </si>
  <si>
    <t>วท.กทท.4</t>
  </si>
  <si>
    <t>วท.ชว.4</t>
  </si>
  <si>
    <t>06213201</t>
  </si>
  <si>
    <t>พ.08.00-13.00 น.</t>
  </si>
  <si>
    <t>พล.1204/Lab.สมุทรศาสตร์คมี</t>
  </si>
  <si>
    <t>06211203</t>
  </si>
  <si>
    <t>พฤ.08.00-10.00 น.</t>
  </si>
  <si>
    <t>Lab.นิเวศวิทยาแพลงก์ตอน</t>
  </si>
  <si>
    <t>08113201</t>
  </si>
  <si>
    <t>Lab.นิเวศวิทยาทางทะเล</t>
  </si>
  <si>
    <t>ศ.09.00-12.00 น.</t>
  </si>
  <si>
    <t>หน่วยวิจัยความหลากหลายฯ</t>
  </si>
  <si>
    <t>06211202</t>
  </si>
  <si>
    <t>จ.09.00-11.00 น.</t>
  </si>
  <si>
    <t>ศ.09.00-11.00 น.</t>
  </si>
  <si>
    <t>วส.วส.3</t>
  </si>
  <si>
    <t>จ.13.00-15.00 น.</t>
  </si>
  <si>
    <t>จทส.1</t>
  </si>
  <si>
    <t>วทส.1</t>
  </si>
  <si>
    <t>จก.ธส.1</t>
  </si>
  <si>
    <t>02241007</t>
  </si>
  <si>
    <t>จทส.2</t>
  </si>
  <si>
    <t>ดร.อาคม</t>
  </si>
  <si>
    <t>บช.(ทอ).2</t>
  </si>
  <si>
    <t>พ.08.00-12.00 น.</t>
  </si>
  <si>
    <t>บช.3</t>
  </si>
  <si>
    <t>พ.09.00-12.00 น.</t>
  </si>
  <si>
    <t>อ.13.00-17.00 น.</t>
  </si>
  <si>
    <t>08212101</t>
  </si>
  <si>
    <t>05111408</t>
  </si>
  <si>
    <t>จ.08.00-09.00 น.</t>
  </si>
  <si>
    <t>อ.08.00-12.00 น.</t>
  </si>
  <si>
    <t>บช.(ทอ).1</t>
  </si>
  <si>
    <t>บช.1</t>
  </si>
  <si>
    <t>พฤ.08.00-12.00 น.</t>
  </si>
  <si>
    <t>ศ.08.00-12.00 น.</t>
  </si>
  <si>
    <t>ศ.13.00-17.00 น.</t>
  </si>
  <si>
    <t>05311002</t>
  </si>
  <si>
    <t>08211103</t>
  </si>
  <si>
    <t>08211101</t>
  </si>
  <si>
    <t>จ.13.00-17.00 น.</t>
  </si>
  <si>
    <t>พฤ.13.00-17.00 น.</t>
  </si>
  <si>
    <t>08216201</t>
  </si>
  <si>
    <t>ผศ.ระริน</t>
  </si>
  <si>
    <t>05311004</t>
  </si>
  <si>
    <t xml:space="preserve">อ.จิรัชญา </t>
  </si>
  <si>
    <t>พฤ.13.00-15.00 น.</t>
  </si>
  <si>
    <t>08113202</t>
  </si>
  <si>
    <t>08113318</t>
  </si>
  <si>
    <t>อ.สุชาติ  อินกล่ำ</t>
  </si>
  <si>
    <t>รรท.(ทอ).2</t>
  </si>
  <si>
    <t>รรท.(ทอ).3</t>
  </si>
  <si>
    <t>08110207</t>
  </si>
  <si>
    <t>รร.4</t>
  </si>
  <si>
    <t>รร.3</t>
  </si>
  <si>
    <t>รรท.(ทอ).1</t>
  </si>
  <si>
    <t>พ.08.00-09.00 น.</t>
  </si>
  <si>
    <t>SLE.ตึก ฉ.ชั้น 3</t>
  </si>
  <si>
    <t>พ.15.00-18.00 น.</t>
  </si>
  <si>
    <t>08113306</t>
  </si>
  <si>
    <t>08110103</t>
  </si>
  <si>
    <t>จ.16.00-19.00 น.</t>
  </si>
  <si>
    <t>08112205</t>
  </si>
  <si>
    <t>01213202</t>
  </si>
  <si>
    <t>08112306</t>
  </si>
  <si>
    <t>08113004</t>
  </si>
  <si>
    <t>จ.08.00-12.00 น.</t>
  </si>
  <si>
    <t>ศูนย์ฝึกปฏิบัติการท่องเที่ยว</t>
  </si>
  <si>
    <t>จ.13.00-18.00 น.</t>
  </si>
  <si>
    <t>ห้องปฏิบัติการคอมฯชั้น 3</t>
  </si>
  <si>
    <t>พฤ.16.00-20.00 น.</t>
  </si>
  <si>
    <t>SLE. ตึก ฉ. ชั้น 3</t>
  </si>
  <si>
    <t>08110102</t>
  </si>
  <si>
    <t>พฤ.15.00-19.00 น.</t>
  </si>
  <si>
    <t xml:space="preserve">อ.ธรรมจักร </t>
  </si>
  <si>
    <t>พ.15.00-19.00 น.</t>
  </si>
  <si>
    <t>พฤ.15.00-18.00 น.</t>
  </si>
  <si>
    <t>08112204</t>
  </si>
  <si>
    <t>08111204</t>
  </si>
  <si>
    <t xml:space="preserve">อ.วันวิสาข์  </t>
  </si>
  <si>
    <t>01213201</t>
  </si>
  <si>
    <t>อ.สุธิรา</t>
  </si>
  <si>
    <t>08112101</t>
  </si>
  <si>
    <t>อ.ซาฟุเราะห์</t>
  </si>
  <si>
    <t>อ.16.00-19.00 น.</t>
  </si>
  <si>
    <t>01312006</t>
  </si>
  <si>
    <t>อส.3</t>
  </si>
  <si>
    <t>อส.2</t>
  </si>
  <si>
    <t>วศ.สส.3</t>
  </si>
  <si>
    <t xml:space="preserve">อ.ปิยะพัฒน์ </t>
  </si>
  <si>
    <t>ทส.2</t>
  </si>
  <si>
    <t>วศ.สส.2</t>
  </si>
  <si>
    <t>Sound Lab Eng.</t>
  </si>
  <si>
    <t>อส.4</t>
  </si>
  <si>
    <t>วศ.ฟฟ.2</t>
  </si>
  <si>
    <t>ดร.เพ็ญพร</t>
  </si>
  <si>
    <t>01214202</t>
  </si>
  <si>
    <t>01318305</t>
  </si>
  <si>
    <t>พล.(ทอ).1</t>
  </si>
  <si>
    <t>พล.1</t>
  </si>
  <si>
    <t>ทค.1</t>
  </si>
  <si>
    <t>ทค.(ทอ).1</t>
  </si>
  <si>
    <t>01318307</t>
  </si>
  <si>
    <t>01314101</t>
  </si>
  <si>
    <t>ทส.(ทอ).2</t>
  </si>
  <si>
    <t>วศ.ฟฟ.1</t>
  </si>
  <si>
    <t>ทอ.ยธ.2</t>
  </si>
  <si>
    <t>วส.วส.2</t>
  </si>
  <si>
    <t>01312004</t>
  </si>
  <si>
    <t>อ.โอษฐ์สุมา</t>
  </si>
  <si>
    <t>วศ.ฟฟ.3</t>
  </si>
  <si>
    <t>15125301</t>
  </si>
  <si>
    <t>วศ.202</t>
  </si>
  <si>
    <t>ทอ.ยธ.3</t>
  </si>
  <si>
    <t>ทอ.ฟฟ.4</t>
  </si>
  <si>
    <t>ทอ.ยธ.4</t>
  </si>
  <si>
    <t>06325204</t>
  </si>
  <si>
    <t>06325403</t>
  </si>
  <si>
    <t>วศ.สส.1</t>
  </si>
  <si>
    <t>15114401</t>
  </si>
  <si>
    <t>พฤ.13.00-18.00 น.</t>
  </si>
  <si>
    <t>15112206</t>
  </si>
  <si>
    <t>15115301</t>
  </si>
  <si>
    <t>01025203</t>
  </si>
  <si>
    <t>อ.13.00-15.00 น.</t>
  </si>
  <si>
    <t>15114301</t>
  </si>
  <si>
    <t>15122301</t>
  </si>
  <si>
    <t>ทส.(ทอ).3</t>
  </si>
  <si>
    <t>ทส.มต.4</t>
  </si>
  <si>
    <t>ทส.3</t>
  </si>
  <si>
    <t>15212311</t>
  </si>
  <si>
    <t>02411201</t>
  </si>
  <si>
    <t>ทส.ทส.4</t>
  </si>
  <si>
    <t>15126301</t>
  </si>
  <si>
    <t>15124301</t>
  </si>
  <si>
    <t>อ.กฤดิกร</t>
  </si>
  <si>
    <t>06117301</t>
  </si>
  <si>
    <t>ผศ.ดร.วรวุฒิ</t>
  </si>
  <si>
    <t>ผศ.ดร.วรวุฒิ,ผศ.กฤษฎา</t>
  </si>
  <si>
    <t>พล.(ทอ).3</t>
  </si>
  <si>
    <t>จก.ธส.3</t>
  </si>
  <si>
    <t>06111411</t>
  </si>
  <si>
    <t>พล.4</t>
  </si>
  <si>
    <t>ผศ.วัฒนา</t>
  </si>
  <si>
    <t>ผศ.วัฒนา,ผศ.มาโนช</t>
  </si>
  <si>
    <t>ผศ.ดร.ปรีดา</t>
  </si>
  <si>
    <t>จ.08.00-10.00 น.</t>
  </si>
  <si>
    <t>พล.1111</t>
  </si>
  <si>
    <t>อ.ปรีดา</t>
  </si>
  <si>
    <t>รศ.ดร.ธงชัย</t>
  </si>
  <si>
    <t xml:space="preserve">ผศ.สุนันทา </t>
  </si>
  <si>
    <t>02226001</t>
  </si>
  <si>
    <t>รศ.ดร.ณัฐทิตา</t>
  </si>
  <si>
    <t>รศ.ดร.ณัฐทิตา,อ.จันทรา</t>
  </si>
  <si>
    <t>ออ.1</t>
  </si>
  <si>
    <t>02231006</t>
  </si>
  <si>
    <t>01050001</t>
  </si>
  <si>
    <t xml:space="preserve">อ.วรรณกร </t>
  </si>
  <si>
    <t>01022012</t>
  </si>
  <si>
    <t>05022013</t>
  </si>
  <si>
    <t>จส.จส.3</t>
  </si>
  <si>
    <t>จส.จส.4</t>
  </si>
  <si>
    <t>วท.ชว.1</t>
  </si>
  <si>
    <t>06421308</t>
  </si>
  <si>
    <t>จส.ทส.4</t>
  </si>
  <si>
    <t>วส.วส.4</t>
  </si>
  <si>
    <t>อ.วรรณวิภา</t>
  </si>
  <si>
    <t>อ.วรรณวิภา,อ.กัตตินาฎ</t>
  </si>
  <si>
    <t>จส.ทส.3</t>
  </si>
  <si>
    <t>อ.เอนก</t>
  </si>
  <si>
    <t>02031004</t>
  </si>
  <si>
    <t>ผศ.ดร.ฌานิกา</t>
  </si>
  <si>
    <t>ผศ.ดร.ฌานิกา,อ.กัตตินาฎ</t>
  </si>
  <si>
    <t>06421304</t>
  </si>
  <si>
    <t>อ.กัตตินาฏ,อเตือนใจ</t>
  </si>
  <si>
    <t>อ.นุชนาฎ</t>
  </si>
  <si>
    <t>อ.เตือนใจ</t>
  </si>
  <si>
    <t>06411405</t>
  </si>
  <si>
    <t xml:space="preserve">อ.กนกรัตน์ </t>
  </si>
  <si>
    <t>7 ส.ค.60</t>
  </si>
  <si>
    <t>09.00-12.00 น</t>
  </si>
  <si>
    <t>8 ส.ค.60</t>
  </si>
  <si>
    <t>9 ต.ค.60</t>
  </si>
  <si>
    <t>10 ต.ค.60</t>
  </si>
  <si>
    <t>9 ส.ค.60</t>
  </si>
  <si>
    <t>11 ต.ค.60</t>
  </si>
  <si>
    <t>10 ส.ค.60</t>
  </si>
  <si>
    <t>12 ต.ค.60</t>
  </si>
  <si>
    <t>11 ส.ค.60</t>
  </si>
  <si>
    <t>13 ต.ค.60</t>
  </si>
  <si>
    <t>13.00-16.00 น.</t>
  </si>
  <si>
    <t>ฉ.303</t>
  </si>
  <si>
    <t>SLE.</t>
  </si>
  <si>
    <t>SLE. บรรยาย ชั้น3 ตึก ฉ.</t>
  </si>
  <si>
    <t>ฉ.105/1/อาคารกีฬา</t>
  </si>
  <si>
    <t>จำนวน</t>
  </si>
  <si>
    <t>ห้องสอบ</t>
  </si>
  <si>
    <t>กรรมการกำกับห้องสอบ</t>
  </si>
  <si>
    <t>13.00-15.00 น.</t>
  </si>
  <si>
    <t>09.00-11.00 น</t>
  </si>
  <si>
    <t>13.00-14.00 น.</t>
  </si>
  <si>
    <t>ดร.ขวัญตา,ผศ.ดร.สุวิทย์</t>
  </si>
  <si>
    <t>อ.กัตตินาฎ,ผศ.ดร.วรวุฒิ,รศ.ดร.พชร</t>
  </si>
  <si>
    <t>09.00-10.00 น</t>
  </si>
  <si>
    <t>09.00-10.30 น</t>
  </si>
  <si>
    <t>08211206</t>
  </si>
  <si>
    <t>บช.(ทอ).3</t>
  </si>
  <si>
    <t>08211207</t>
  </si>
  <si>
    <t>05113301</t>
  </si>
  <si>
    <t>บช.4</t>
  </si>
  <si>
    <t>หลักการมัคคุเทศก์</t>
  </si>
  <si>
    <t>08110206</t>
  </si>
  <si>
    <t>รร.5</t>
  </si>
  <si>
    <t>08111203</t>
  </si>
  <si>
    <t>08114001</t>
  </si>
  <si>
    <t>01211101</t>
  </si>
  <si>
    <t>01211102</t>
  </si>
  <si>
    <t>08110205</t>
  </si>
  <si>
    <t>08115004</t>
  </si>
  <si>
    <t>รศ.ดร.สุวัจน์</t>
  </si>
  <si>
    <t>ผศ.มาโนช,อ.สุชาติ</t>
  </si>
  <si>
    <t>อ.อุทร,ผศ.มาโนช</t>
  </si>
  <si>
    <t>13.00-15.30 น.</t>
  </si>
  <si>
    <t>13.00-14.30 น.</t>
  </si>
  <si>
    <t xml:space="preserve">15123301 </t>
  </si>
  <si>
    <t>02224002</t>
  </si>
  <si>
    <t>02224003</t>
  </si>
  <si>
    <t>ภาษาอังกฤษเพื่อการโต้ตอบจดหมายธุรกิจ (ก.90)</t>
  </si>
  <si>
    <t>08217101</t>
  </si>
  <si>
    <t>เทคโนโลยีคอมพิวเตอร์ (ก.63)</t>
  </si>
  <si>
    <t>พล.5</t>
  </si>
  <si>
    <t>ไวยากรณ์ภาษาอังกฤษเพื่อการสื่อสาร 1 (ก.89)</t>
  </si>
  <si>
    <t>ผู้นำนันทนาการ (ก.45)</t>
  </si>
  <si>
    <t>ผู้นำนันทนาการ (ก.94)</t>
  </si>
  <si>
    <t>ภาษาไทยเพื่อการสื่อสาร (ก.28)</t>
  </si>
  <si>
    <t>ภาษาไทยเพื่อการสื่อสาร (ก.31)</t>
  </si>
  <si>
    <t>ภาษาไทยเพื่อการสื่อสาร (ก.01)</t>
  </si>
  <si>
    <t>บช.2</t>
  </si>
  <si>
    <t>ภาษาไทยเพื่อการสื่อสาร (ก.03)</t>
  </si>
  <si>
    <t>ภาษาไทยเพื่อการสื่อสาร (ก.04)</t>
  </si>
  <si>
    <t>ภาษาไทยเพื่อการสื่อสาร (ก.17)</t>
  </si>
  <si>
    <t>รรท.1</t>
  </si>
  <si>
    <t xml:space="preserve">ภาษาไทยเพื่อการสื่อสาร (ก.33)  </t>
  </si>
  <si>
    <t>ภาษาไทยเพื่อการสื่อสาร (ก.94)</t>
  </si>
  <si>
    <t xml:space="preserve">ภาษาไทยเพื่อการสื่อสาร (ก.98) </t>
  </si>
  <si>
    <t>เทคโนโลยีคอมพิวเตอร์ (ก.24)</t>
  </si>
  <si>
    <t>เทคโนโลยีคอมพิวเตอร์ (ก.73)</t>
  </si>
  <si>
    <t>เทคโนโลยีคอมพิวเตอร์ (ก.78)</t>
  </si>
  <si>
    <t>เทคโนโลยีคอมพิวเตอร์ (ก.91)</t>
  </si>
  <si>
    <t>เทคโนโลยีสิ่งแวดล้อมเบื้องต้น (ก.60)</t>
  </si>
  <si>
    <t>กระบวนการพัฒนาระบบสารสนเทศ (ก.52)</t>
  </si>
  <si>
    <t>การเพาะเลี้ยงปูทะเล (ก.24)</t>
  </si>
  <si>
    <t>รรท.2</t>
  </si>
  <si>
    <t>การจัดการธุรกิจในอุตสาหกรรมการโรงแรมและการท่องเที่ยว (ก.35)</t>
  </si>
  <si>
    <t>การจัดการธุรกิจในอุตสาหกรรมการโรงแรมและการท่องเที่ยว (ก.36)</t>
  </si>
  <si>
    <t>รรท.3</t>
  </si>
  <si>
    <t>การจัดการธุรกิจในอุตสาหกรรมการโรงแรมและการท่องเที่ยว (ก.37)</t>
  </si>
  <si>
    <t>การจัดการธุรกิจในอุตสาหกรรมการโรงแรมและการท่องเที่ยว (ก.38)</t>
  </si>
  <si>
    <t>รรท.4</t>
  </si>
  <si>
    <t>การจัดการธุรกิจในอุตสาหกรรมการโรงแรมและการท่องเที่ยว (ก.39)</t>
  </si>
  <si>
    <t>การจัดการธุรกิจในอุตสาหกรรมการโรงแรมและการท่องเที่ยว (ก.40)</t>
  </si>
  <si>
    <t>รรท.6</t>
  </si>
  <si>
    <t>การปฏิสัมพันธ์ระหว่างมนุษย์และคอมพิวเตอร์ (ก.55)</t>
  </si>
  <si>
    <t>การภาษีอากร (ก.05)</t>
  </si>
  <si>
    <t>การภาษีอากร (ก.06)</t>
  </si>
  <si>
    <t>บช.5</t>
  </si>
  <si>
    <t>ชีววิทยาทางทะเล (ก.68)</t>
  </si>
  <si>
    <t xml:space="preserve">ปฐพีกลศาสตร์ (ก.73) </t>
  </si>
  <si>
    <t>ปลาในระบบนิเวศชายฝั่ง (ก.68)</t>
  </si>
  <si>
    <t>พันธุศาสตร์สัตว์น้ำ (ก.19)</t>
  </si>
  <si>
    <t>พันธุศาสตร์สัตว์น้ำ (ก.25)</t>
  </si>
  <si>
    <t>ภาษาอังกฤษเพื่อการทำงาน (ก.02)</t>
  </si>
  <si>
    <t>ภาษีอากรกับการบัญชี (ก.11)</t>
  </si>
  <si>
    <t>ภาษีอากรกับการบัญชี (ก.12)</t>
  </si>
  <si>
    <t xml:space="preserve">มลพิษทางอุตสาหกรรม (ก.15) </t>
  </si>
  <si>
    <t>ทส.(ทอ).4</t>
  </si>
  <si>
    <t>สถาปัตยกรรมคอมพิวเตอร์ (ก.51)</t>
  </si>
  <si>
    <t>สัมมนาการบัญชี (ก.07)</t>
  </si>
  <si>
    <t>สัมมนาการบัญชี (ก.08)</t>
  </si>
  <si>
    <t>หลักการใช้เครื่องมือ (ก.61)</t>
  </si>
  <si>
    <t xml:space="preserve">เครื่องจักรกลไฟฟ้า 2 (ก.84) </t>
  </si>
  <si>
    <t>สมุทรศาสตร์ฟิสิกส์ (ก.67)</t>
  </si>
  <si>
    <t>สมุทรศาสตร์ฟิสิกส์ (ก.68)</t>
  </si>
  <si>
    <t>หลักเศรษฐศาสตร์จุลภาค (ก.02)</t>
  </si>
  <si>
    <t>การจัดการโรงงานอุตสาหกรรมอาหาร (ก.94)</t>
  </si>
  <si>
    <t>การจัดการทรัพยากรน้ำ (ก.31)</t>
  </si>
  <si>
    <t>จรรยาบรรณและกฎหมายสำหรับธุรกิจโรงแรม (ก.92)</t>
  </si>
  <si>
    <t>จรรยาบรรณวิชาชีพและกฎหมายสำหรับการโรงแรมและการท่องเที่ยว (ก.35)</t>
  </si>
  <si>
    <t>จรรยาบรรณวิชาชีพและกฎหมายสำหรับการโรงแรมและการท่องเที่ยว (ก.39)</t>
  </si>
  <si>
    <t>จรรยาบรรณวิชาชีพและกฎหมายสำหรับการโรงแรมและการท่องเที่ยว (ก.40)</t>
  </si>
  <si>
    <t>ทักษะการสื่อสารภาษาอังกฤษ (ก.15)</t>
  </si>
  <si>
    <t>ทักษะการสื่อสารภาษาอังกฤษ (ก.23)</t>
  </si>
  <si>
    <t>ทักษะการสื่อสารภาษาอังกฤษ (ก.45)</t>
  </si>
  <si>
    <t>ระบบการจัดการสิ่งแวดล้อม (ก.32)</t>
  </si>
  <si>
    <t>ระบบภูมิสารสนเทศเบื้องต้น (ก.65)</t>
  </si>
  <si>
    <t xml:space="preserve">ระบบภูมิสารสนเทศเบื้องต้น (ก.66) </t>
  </si>
  <si>
    <t>นิเวศวิทยา (ก.46)</t>
  </si>
  <si>
    <t>กลศาสตร์วิศวกรรม (ก.83)</t>
  </si>
  <si>
    <t>การเขียนโปรแกรมคอมพิวเตอร์ 2 (ก.51)</t>
  </si>
  <si>
    <t>การเขียนโปรแกรมคอมพิวเตอร์ 2 (ก.55)</t>
  </si>
  <si>
    <t>การโปรแกรมคอมพิวเตอร์ (ก.79)</t>
  </si>
  <si>
    <t>วศ.สส(ทอ).1</t>
  </si>
  <si>
    <t>วศ.ฟฟ(ทอ).1</t>
  </si>
  <si>
    <t>การโปรแกรมคอมพิวเตอร์ (ก.82)</t>
  </si>
  <si>
    <t>การติดตามตรวจสอบคุณภาพสิ่งแวดล้อม (ก.8)</t>
  </si>
  <si>
    <t>การติดตามตรวจสอบคุณภาพสิ่งแวดล้อม (ก.62)</t>
  </si>
  <si>
    <t>การบัญชีชั้นสูง 1 (ก.11)</t>
  </si>
  <si>
    <t>การบัญชีชั้นสูง 1 (ก.12)</t>
  </si>
  <si>
    <t>การสื่อสารข้ามวัฒนธรรม (ก.41)</t>
  </si>
  <si>
    <t>ธุรกิจที่พักแรมในชุมชน (ก.39)</t>
  </si>
  <si>
    <t>ธุรกิจที่พักแรมในชุมชน (ก.40)</t>
  </si>
  <si>
    <t xml:space="preserve">ธุรกิจที่พักแรมในชุมชน (ก.43) </t>
  </si>
  <si>
    <t>ธุรกิจที่พักแรมในชุมชน (ก.67)</t>
  </si>
  <si>
    <t xml:space="preserve">ภาษาอังกฤษเพื่อการโรงแรม 2 (ก.92) </t>
  </si>
  <si>
    <t>ออ.5</t>
  </si>
  <si>
    <t>ภาษาอังกฤษในชีวิตประจำวัน (ก.27)</t>
  </si>
  <si>
    <t>ภาษาอังกฤษในชีวิตประจำวัน (ก.32)</t>
  </si>
  <si>
    <t xml:space="preserve">ภาษาอังกฤษในชีวิตประจำวัน (ก.33) </t>
  </si>
  <si>
    <t>ภาษาอังกฤษในชีวิตประจำวัน (ก.63)</t>
  </si>
  <si>
    <t xml:space="preserve">ภาษาอังกฤษในชีวิตประจำวัน (ก.75)  </t>
  </si>
  <si>
    <t xml:space="preserve">ภาษาอังกฤษในชีวิตประจำวัน (ก.76) </t>
  </si>
  <si>
    <t>ภาษาอังกฤษในชีวิตประจำวัน (ก.94)</t>
  </si>
  <si>
    <t>ภูมิศาสตร์และการจัดการทรัพยากรการท่องเที่ยว (ก.35)</t>
  </si>
  <si>
    <t>ภูมิศาสตร์และการจัดการทรัพยากรการท่องเที่ยว (ก.36)</t>
  </si>
  <si>
    <t xml:space="preserve">ระบบฐานข้อมูล (ก.55) </t>
  </si>
  <si>
    <t>วิศวกรรมซอฟต์แวร์ (ก.80)</t>
  </si>
  <si>
    <t>วิศวกรรมซอฟต์แวร์ (ก.55)</t>
  </si>
  <si>
    <t>หลักการเพาะเลี้ยงสัตว์น้ำ (ก.15)</t>
  </si>
  <si>
    <t>วท.กทท.6</t>
  </si>
  <si>
    <t>หลักสถิติ (ก.66)</t>
  </si>
  <si>
    <t>วท.กทท.5</t>
  </si>
  <si>
    <t>หลักสถิติ (ก.68)</t>
  </si>
  <si>
    <t xml:space="preserve">การเงินธุรกิจ (ก.11) </t>
  </si>
  <si>
    <t xml:space="preserve">การเงินธุรกิจ (ก.12) </t>
  </si>
  <si>
    <t xml:space="preserve">การเงินธุรกิจ (ก.09) </t>
  </si>
  <si>
    <t>หลักเศรษฐศาสตร์มหภาค (ก.03)</t>
  </si>
  <si>
    <t>หลักเศรษฐศาสตร์มหภาค (ก.04)</t>
  </si>
  <si>
    <t>ปฏิบัติการหลักเคมี (ก.68)</t>
  </si>
  <si>
    <t>ปฏิบัติการหลักเคมี (ก.94)</t>
  </si>
  <si>
    <t>แคลคูลัสสำหรับวิทยาศาสตร์ 1 (ก.45)</t>
  </si>
  <si>
    <t>แคลคูลัสสำหรับวิทยาศาสตร์ 1 (ก.46)</t>
  </si>
  <si>
    <t>แคลคูลัสสำหรับวิทยาศาสตร์ 1 (ก.98)</t>
  </si>
  <si>
    <t xml:space="preserve">การนำเที่ยวแบบเดินป่า (ก.37) </t>
  </si>
  <si>
    <t xml:space="preserve">การนำเที่ยวแบบเดินป่า (ก.38) </t>
  </si>
  <si>
    <t>การอ่าน 2 (ก.89)</t>
  </si>
  <si>
    <t>ปฏิบัติการชีวเคมีทั่วไป (ก.94)</t>
  </si>
  <si>
    <t>ระเบียบวิธีวิจัยทางการจัดการประมงและธุรกิจสัตว์น้ำ (ก.65)</t>
  </si>
  <si>
    <t>สถิติในชีวิตประจำวัน (ก.83)</t>
  </si>
  <si>
    <t>รรท.5</t>
  </si>
  <si>
    <t>สถิติในชีวิตประจำวัน (ก.39)</t>
  </si>
  <si>
    <t>สถิติในชีวิตประจำวัน (ก.43)</t>
  </si>
  <si>
    <t>สัญญาณและระบบสำหรับวิศวกรรมสารสนเทศและการสื่อสาร (ก.80)</t>
  </si>
  <si>
    <t>อาหารและการให้อาหารสัตว์น้ำ (ก.19)</t>
  </si>
  <si>
    <t>05311006</t>
  </si>
  <si>
    <t>08211204</t>
  </si>
  <si>
    <t>หลักเศรษฐศาสตร์จุลภาค (ก.03)</t>
  </si>
  <si>
    <t>หลักเศรษฐศาสตร์มหภาค (ก.09)</t>
  </si>
  <si>
    <t>อาหารและการให้อาหารสัตว์น้ำ (ก.24)</t>
  </si>
  <si>
    <t>จส.ทส.5</t>
  </si>
  <si>
    <t>กระบวนการมีส่วนร่วมในการจัดการทรัพยากร (ก.28)</t>
  </si>
  <si>
    <t>การใช้ประโยชน์จากของเสีย (ก.28)</t>
  </si>
  <si>
    <t>การใช้ประโยชน์จากของเสีย (ก.32)</t>
  </si>
  <si>
    <t>ฟิสิกส์พื้นฐาน (ก.17)</t>
  </si>
  <si>
    <t>ฟิสิกส์พื้นฐาน (ก.23)</t>
  </si>
  <si>
    <t>ฟิสิกส์พื้นฐาน (ก.75)</t>
  </si>
  <si>
    <t>ฟิสิกส์พื้นฐาน (ก.76)</t>
  </si>
  <si>
    <t>ระบบไฟฟ้ากำลัง (ก.84)</t>
  </si>
  <si>
    <t>ระบบควบคุมทางอุตสาหกรรม (ก.73)</t>
  </si>
  <si>
    <t>สิ่งแวดล้อมและการจัดการทรัพยากร (ก.03)</t>
  </si>
  <si>
    <t>สิ่งแวดล้อมและการจัดการทรัพยากร (ก.04)</t>
  </si>
  <si>
    <t>สิ่งแวดล้อมและการจัดการทรัพยากร (ก.39)</t>
  </si>
  <si>
    <t>การเขียนขั้นสูง (ก.91)</t>
  </si>
  <si>
    <t>อ.ผ่องศรี,ผศ.ประภาศรี</t>
  </si>
  <si>
    <t>จริยธรรมสำหรับมนุษย์ (ก.78)</t>
  </si>
  <si>
    <t>จริยธรรมสำหรับมนุษย์ (ก.82)</t>
  </si>
  <si>
    <t xml:space="preserve">วิทยาศาสตร์ความปลอดภัย (ก.62) </t>
  </si>
  <si>
    <t>เศรษฐศาสตร์ในชีวิตประจำวัน (ก.65)</t>
  </si>
  <si>
    <t xml:space="preserve">เศรษฐศาสตร์ในชีวิตประจำวัน (ก.66) </t>
  </si>
  <si>
    <t xml:space="preserve">เศรษฐศาสตร์ในชีวิตประจำวัน (ก.92) </t>
  </si>
  <si>
    <t>เศรษฐศาสตร์ในชีวิตประจำวัน (ก.23)</t>
  </si>
  <si>
    <t xml:space="preserve">เศรษฐศาสตร์ในชีวิตประจำวัน (ก.63) </t>
  </si>
  <si>
    <t xml:space="preserve">เศรษฐศาสตร์สิ่งแวดล้อม (ก.31) </t>
  </si>
  <si>
    <t>จส.จส.5</t>
  </si>
  <si>
    <t xml:space="preserve">เศรษฐศาสตร์สิ่งแวดล้อม (ก.32) </t>
  </si>
  <si>
    <t>การเป็นผู้ประกอบการ (ก.75)</t>
  </si>
  <si>
    <t>การเป็นผู้ประกอบการ (ก.76)</t>
  </si>
  <si>
    <t>ภาษาอังกฤษเพื่อการค้าระหว่างประเทศ (ก.90)</t>
  </si>
  <si>
    <t>เคมีวิเคราะห์ (ก.60)</t>
  </si>
  <si>
    <t>เคมีวิเคราะห์พื้นฐาน (ก.46)</t>
  </si>
  <si>
    <t>เคมีวิเคราะห์พื้นฐาน (ก.94)</t>
  </si>
  <si>
    <t>ออ.(ทอ).1</t>
  </si>
  <si>
    <t>โครงสร้างข้อมูลและขั้นตอนวิธี (ก.51)</t>
  </si>
  <si>
    <t>โครงสร้างข้อมูลและขั้นตอนวิธี (ก.55)</t>
  </si>
  <si>
    <t>โภชนศาสตร์มนุษย์ (ก.94)</t>
  </si>
  <si>
    <t>การเพาะเลี้ยงสัตว์น้ำจืด (ก.19)</t>
  </si>
  <si>
    <t>การใช้ภาษาอังกฤษทางธุรกิจ 1 (ก.03)</t>
  </si>
  <si>
    <t>การใช้ภาษาอังกฤษทางธุรกิจ 1 (ก.04)</t>
  </si>
  <si>
    <t>การจัดการธุรกิจโรงแรม (ก.92)</t>
  </si>
  <si>
    <t>การจัดการพลังงานในโรงงานอุตสาหกรรม (ก.73)</t>
  </si>
  <si>
    <t>การดำเนินงานและบริการอาหารและเครื่องดื่ม (ก.41)</t>
  </si>
  <si>
    <t>การดำเนินงานและบริการอาหารและเครื่องดื่ม (ก.37)</t>
  </si>
  <si>
    <t>การดำเนินงานและบริการอาหารและเครื่องดื่ม (ก.38)</t>
  </si>
  <si>
    <t xml:space="preserve">การตรวจและควบคุมงานก่อสร้าง (ก.73) </t>
  </si>
  <si>
    <t>การตลาดการท่องเที่ยว (ก.43)</t>
  </si>
  <si>
    <t>การท่องเที่ยวอย่างยั่งยืน (ก.35)</t>
  </si>
  <si>
    <t>การท่องเที่ยวอย่างยั่งยืน (ก.36)</t>
  </si>
  <si>
    <t>การท่องเที่ยวอย่างยั่งยืน (ก.43)</t>
  </si>
  <si>
    <t>กิจกรรมท่องเที่ยวทางทะเลและทักษะความปลอดภัยทางน้ำ (ก.41)</t>
  </si>
  <si>
    <t>ความรู้เบื้องต้นเกี่ยวกับอุตสาหกรรมการบริการและการโรงแรม (ก.01)</t>
  </si>
  <si>
    <t>ความรู้เบื้องต้นเกี่ยวกับอุตสาหกรรมการบริการและการโรงแรม (ก.02)</t>
  </si>
  <si>
    <t>นิเวศวิทยาทางน้ำ (ก.24)</t>
  </si>
  <si>
    <t>นิเวศวิทยาทางน้ำ (ก.25)</t>
  </si>
  <si>
    <t>มนุษย์กับสิ่งแวดล้อม (ก.15)</t>
  </si>
  <si>
    <t>มนุษย์กับสิ่งแวดล้อม (ก.17)</t>
  </si>
  <si>
    <t>ระบบดิจิทัลและการออกแบบ (ก.79)</t>
  </si>
  <si>
    <t>หลักเคมี (ก.60)</t>
  </si>
  <si>
    <t>หลักเคมี (ก.68)</t>
  </si>
  <si>
    <t>หลักเคมี (ก.94)</t>
  </si>
  <si>
    <t>หลักการขายเพื่อธุรกิจสัตว์น้ำ (ก.66)</t>
  </si>
  <si>
    <t>อนุกรมวิธานแพลงก์ตอนทะเล (ก.68)</t>
  </si>
  <si>
    <t>โรคและปรสิตสัตว์น้ำ (ก.21)</t>
  </si>
  <si>
    <t>โรคและปรสิตสัตว์น้ำ (ก.22)</t>
  </si>
  <si>
    <t>พล.6</t>
  </si>
  <si>
    <t>โรคและปรสิตสัตว์น้ำ (ก.25)</t>
  </si>
  <si>
    <t>การโปรแกรมคอมพิวเตอร์ขั้นสูง (ก.80)</t>
  </si>
  <si>
    <t xml:space="preserve">การออกแบบและวิเคราะห์ขั้นตอนวิธี (ก.53) </t>
  </si>
  <si>
    <t xml:space="preserve">การออกแบบและวิเคราะห์ขั้นตอนวิธี (ก.55) </t>
  </si>
  <si>
    <t>คณิตศาสตร์ 3 (ก.83)</t>
  </si>
  <si>
    <t>ทักษะการอ่านภาษาอังกฤษ (ก.67)</t>
  </si>
  <si>
    <t>ทักษะการอ่านภาษาอังกฤษ (ก.68)</t>
  </si>
  <si>
    <t>มลพิษทางน้ำ (ก.61)</t>
  </si>
  <si>
    <t>ชีวิตกับเศรษฐกิจพอเพียง (ก.46)</t>
  </si>
  <si>
    <t>ชีวิตกับเศรษฐกิจพอเพียง (ก.60)</t>
  </si>
  <si>
    <t>ภาษาอังกฤษ 1 (ก.11)</t>
  </si>
  <si>
    <t>ภาษาอังกฤษ 1 (ก.24)</t>
  </si>
  <si>
    <t>ภาษาอังกฤษ 1 (ก.55)</t>
  </si>
  <si>
    <t>ภาษาอังกฤษ 1 (ก.66)</t>
  </si>
  <si>
    <t>ภาษาอังกฤษ 1 (ก.82)</t>
  </si>
  <si>
    <t>ปัญญาประดิษฐ์ (ก.53)</t>
  </si>
  <si>
    <t>ปัญญาประดิษฐ์ (ก.55)</t>
  </si>
  <si>
    <t>ภาษาอังกฤษเพื่อการสื่อสาร 1 (ก.43)</t>
  </si>
  <si>
    <t>เคมี 1 (ก.45)</t>
  </si>
  <si>
    <t>เคมี 1 (ก.46)</t>
  </si>
  <si>
    <t>เคมี 1 (ก.98)</t>
  </si>
  <si>
    <t>โครงสร้างระบบสารสนเทศ (ก.51)</t>
  </si>
  <si>
    <t>โครงสร้างระบบสารสนเทศ (ก.55)</t>
  </si>
  <si>
    <t>กฎหมายธุรกิจ (ก.11)</t>
  </si>
  <si>
    <t>การเพาะเลี้ยงกุ้งทะเล (ก.25)</t>
  </si>
  <si>
    <t xml:space="preserve">การเพาะเลี้ยงสัตว์น้ำชายฝั่ง (ก.23) </t>
  </si>
  <si>
    <t>การควบคุมคุณภาพในอุตสาหกรรมอาหาร (ก.94)</t>
  </si>
  <si>
    <t>การจัดการด้านภัตตาคารและการจัดเลี้ยง (ก.39)</t>
  </si>
  <si>
    <t>การจัดการด้านภัตตาคารและการจัดเลี้ยง (ก.40)</t>
  </si>
  <si>
    <t>การจัดการภัตตาคาร (ก.92)</t>
  </si>
  <si>
    <t>การบัญชีชั้นต้น (ก.03)</t>
  </si>
  <si>
    <t>การบัญชีชั้นต้น (ก.01)</t>
  </si>
  <si>
    <t>การบัญชีชั้นต้น (ก.02)</t>
  </si>
  <si>
    <t>การวิเคราะห์น้ำทะเล (ก.68)</t>
  </si>
  <si>
    <t>งานสปาในธุรกิจโรงแรม (ก.43)</t>
  </si>
  <si>
    <t>อส.5</t>
  </si>
  <si>
    <t>ภาษาอังกฤษเพื่อการจัดงาน (ก.90)</t>
  </si>
  <si>
    <t>ออปโต้อิเล็กทรอนิกส์ของเซลล์แสงอาทิตย์ (ก.84)</t>
  </si>
  <si>
    <t>วงจรไฟฟ้า (ก.79)</t>
  </si>
  <si>
    <t>วงจรไฟฟ้า (ก.83)</t>
  </si>
  <si>
    <t>การแปล 1 (ก.89)</t>
  </si>
  <si>
    <t>หลักการจัดการสิ่งแวดล้อม (ก.62)</t>
  </si>
  <si>
    <t>ภาษาอังกฤษ 2 (ก.51)</t>
  </si>
  <si>
    <t>ภาษาอังกฤษ 2 (ก.62)</t>
  </si>
  <si>
    <t>ภาษาอังกฤษ 2 (ก.79)</t>
  </si>
  <si>
    <t>วัฒนวิถีแห่งการดำรงชีวิต (ก.25)</t>
  </si>
  <si>
    <t>วัฒนวิถีแห่งการดำรงชีวิต (ก.60)</t>
  </si>
  <si>
    <t>วัฒนวิถีแห่งการดำรงชีวิต (ก.78)</t>
  </si>
  <si>
    <t>สุขภาพและสวัสดิภาพ (ก.01)</t>
  </si>
  <si>
    <t>สุขภาพและสวัสดิภาพ (ก.15)</t>
  </si>
  <si>
    <t>การเขียนทางวิชาการ (ก.91)</t>
  </si>
  <si>
    <t>การจัดการและการบริหารงานก่อสร้าง (ก.73)</t>
  </si>
  <si>
    <t>การดำเนินงานและการจัดการงานบริการส่วนหน้า (ก.37)</t>
  </si>
  <si>
    <t>การดำเนินงานและการจัดการงานบริการส่วนหน้า (ก.38)</t>
  </si>
  <si>
    <t>การบริการอาหารและเครื่องดื่ม (ก.92)</t>
  </si>
  <si>
    <t>0121320155</t>
  </si>
  <si>
    <t>การวิเคราะห์และออกแบบระบบ (ก.52)</t>
  </si>
  <si>
    <t>การวิเคราะห์และออกแบบระบบ (ก.55)</t>
  </si>
  <si>
    <t>การวิเคราะห์และออกแบบระบบ (ก.76)</t>
  </si>
  <si>
    <t>คณิตศาสตร์ทั่วไป (ก.68)</t>
  </si>
  <si>
    <t>คณิตศาสตร์สำหรับวิทยาศาสตร์ (ก.68)</t>
  </si>
  <si>
    <t>คณิตศาสตร์สำหรับวิทยาศาสตร์ (ก.94)</t>
  </si>
  <si>
    <t>นิเวศวิทยาทางทะเล (ก.67)</t>
  </si>
  <si>
    <t>นิเวศวิทยาทางทะเล (ก.68)</t>
  </si>
  <si>
    <t>ประวัติศาสตร์ไทยเพื่อการท่องเที่ยว (ก.35)</t>
  </si>
  <si>
    <t xml:space="preserve">ประวัติศาสตร์ไทยเพื่อการท่องเที่ยว (ก.36) </t>
  </si>
  <si>
    <t>ศิลปะการให้บริการสำหรับการโรงแรมและการท่องเที่ยว (ก.33)</t>
  </si>
  <si>
    <t>ศิลปะการให้บริการสำหรับการโรงแรมและการท่องเที่ยว (ก.41)</t>
  </si>
  <si>
    <t>การเขียนโปรแกรมคอมพิวเตอร์กราฟิก (ก.86)</t>
  </si>
  <si>
    <t>การเพาะเลี้ยงสาหร่าย (ก.21)</t>
  </si>
  <si>
    <t>การเพาะเลี้ยงสาหร่าย (ก.25)</t>
  </si>
  <si>
    <t>การจัดการลุ่มน้ำ (ก.27)</t>
  </si>
  <si>
    <t>การสำรวจ (ก.73)</t>
  </si>
  <si>
    <t>ฟิสิกส์ทั่วไป (46)</t>
  </si>
  <si>
    <t>มลพิษทางอากาศและการควบคุม (ก.61)</t>
  </si>
  <si>
    <t>เครื่องมือวัดและการวัดทางไฟฟ้า (ก.83)</t>
  </si>
  <si>
    <t>เทคโนโลยีหลังการเก็บเกี่ยวสัตว์น้ำ (ก.19)</t>
  </si>
  <si>
    <t>การใช้คอมพิวเตอร์ในการสอบบัญชี (ก.07)</t>
  </si>
  <si>
    <t>การใช้คอมพิวเตอร์ในการสอบบัญชี (ก.08)</t>
  </si>
  <si>
    <t>การควบคุมและความปลอดภัยของระบบสารสนเทศ (ก.52)</t>
  </si>
  <si>
    <t>การควบคุมและความปลอดภัยของระบบสารสนเทศ (ก.55)</t>
  </si>
  <si>
    <t>การจัดการการเลี้ยงปลา (ก.65)</t>
  </si>
  <si>
    <t>การดำเนินงานและการจัดงานครัว (ก.35)</t>
  </si>
  <si>
    <t>การดำเนินงานและการจัดงานครัว (ก.36)</t>
  </si>
  <si>
    <t>การดำเนินงานและการจัดงานครัว (ก.39)</t>
  </si>
  <si>
    <t>การดำเนินงานและการจัดงานครัว (ก.43)</t>
  </si>
  <si>
    <t>คณิตศาสตร์เบื้องต้น (ก.24)</t>
  </si>
  <si>
    <t>คณิตศาสตร์เบื้องต้น (ก.63)</t>
  </si>
  <si>
    <t>ชีววิทยาทั่วไป 2 (ก.46)</t>
  </si>
  <si>
    <t>ผู้ประกอบการด้านเทคโนโลยี (ก.73)</t>
  </si>
  <si>
    <t>ผู้ประกอบการด้านเทคโนโลยี (ก.74)</t>
  </si>
  <si>
    <t>พลเมืองกับจิตสำนึกต่อสังคม (ก.01)</t>
  </si>
  <si>
    <t>พลเมืองกับจิตสำนึกต่อสังคม (ก.02)</t>
  </si>
  <si>
    <t>พลเมืองกับจิตสำนึกต่อสังคม (ก.15)</t>
  </si>
  <si>
    <t>พลเมืองกับจิตสำนึกต่อสังคม (ก.23)</t>
  </si>
  <si>
    <t>พลเมืองกับจิตสำนึกต่อสังคม (ก.33)</t>
  </si>
  <si>
    <t>พลเมืองกับจิตสำนึกต่อสังคม (ก.41)</t>
  </si>
  <si>
    <t>พลเมืองกับจิตสำนึกต่อสังคม (ก.68)</t>
  </si>
  <si>
    <t>พลเมืองกับจิตสำนึกต่อสังคม (ก.75)</t>
  </si>
  <si>
    <t>พลเมืองกับจิตสำนึกต่อสังคม (ก.76)</t>
  </si>
  <si>
    <t>พลเมืองกับจิตสำนึกต่อสังคม (ก.94)</t>
  </si>
  <si>
    <t>พล.7</t>
  </si>
  <si>
    <t>พันธุศาสตร์ทั่วไป (ก.24)</t>
  </si>
  <si>
    <t xml:space="preserve">อิเล็กทรอนิกส์วิศวกรรม (ก.79) </t>
  </si>
  <si>
    <t>แหล่งพลังงานทางเลือก (ก.82)</t>
  </si>
  <si>
    <t>การบัญชีเฉพาะกิจการ (ก.05)</t>
  </si>
  <si>
    <t>ภาษาศาสตร์เบื้องต้น (ก.90)</t>
  </si>
  <si>
    <t>การเขียน 1 (ก.89)</t>
  </si>
  <si>
    <t>การเขียน 1 (ก.90)</t>
  </si>
  <si>
    <t>การท่องเที่ยวเชิงนิเวศ (ก.28)</t>
  </si>
  <si>
    <t>การท่องเที่ยวเชิงนิเวศ (ก.32)</t>
  </si>
  <si>
    <t>การท่องเที่ยวเชิงนิเวศ (ก.62)</t>
  </si>
  <si>
    <t>เทคโนโลยีสารสนเทศเพื่อการศึกษา (ก.24)</t>
  </si>
  <si>
    <t>เทคโนโลยีสารสนเทศเพื่อการศึกษา (ก.25)</t>
  </si>
  <si>
    <t>สารสนเทศเพื่อการศึกษา (ก.68)</t>
  </si>
  <si>
    <t>สารสนเทศเพื่อการศึกษา (ก.94)</t>
  </si>
  <si>
    <t>สารสนเทศเพื่อการศึกษาค้นคว้า (ก.31)</t>
  </si>
  <si>
    <t>สารสนเทศเพื่อการศึกษาค้นคว้า (ก.94)</t>
  </si>
  <si>
    <t>เคมีอินทรีย์เบื้องต้น (ก.32)</t>
  </si>
  <si>
    <t>ไฟฟ้าอุตสาหกรรม (ก.73)</t>
  </si>
  <si>
    <t>การเขียนภาษาอังกฤษเพื่อการโรงแรมและการท่องเที่ยว (ก.39)</t>
  </si>
  <si>
    <t>การเขียนภาษาอังกฤษเพื่อการโรงแรมและการท่องเที่ยว (ก.40)</t>
  </si>
  <si>
    <t>การเขียนภาษาอังกฤษเพื่อการโรงแรมและการท่องเที่ยว (ก.43)</t>
  </si>
  <si>
    <t>การบัญชีชั้นสูง 2 (ก.05)</t>
  </si>
  <si>
    <t>การบัญชีชั้นสูง 2 (ก.11)</t>
  </si>
  <si>
    <t>การปฏิบัติงานครัว (ก.92)</t>
  </si>
  <si>
    <t>การพัฒนาบุคลิกภาพในอุตสาหกรรมบริการ (ก.39)</t>
  </si>
  <si>
    <t>การพัฒนาบุคลิกภาพในอุตสาหกรรมบริการ (ก.43)</t>
  </si>
  <si>
    <t>การออกแบบระบบฐานข้อมูล (ก.80)</t>
  </si>
  <si>
    <t>คณิตศาสตร์ในชีวิตประจำวัน (ก.15)</t>
  </si>
  <si>
    <t>คณิตศาสตร์ในชีวิตประจำวัน (ก.23)</t>
  </si>
  <si>
    <t>คณิตศาสตร์ในชีวิตประจำวัน (ก.45)</t>
  </si>
  <si>
    <t>คณิตศาสตร์ในชีวิตประจำวัน (ก.75)</t>
  </si>
  <si>
    <t>คณิตศาสตร์ในชีวิตประจำวัน (ก.76)</t>
  </si>
  <si>
    <t>ภาวะผู้นำและพฤติกรรมองค์การ (ก.73)</t>
  </si>
  <si>
    <t>ภาวะผู้นำและพฤติกรรมองค์การ (ก.74)</t>
  </si>
  <si>
    <t>ระบบไมโครคอมพิวเตอร์และการอินเตอร์เฟสซิ่ง (ก.52)</t>
  </si>
  <si>
    <t>หลักการมัคคุเทศก์เบื้องต้น (ก.35)</t>
  </si>
  <si>
    <t>หลักการมัคคุเทศก์เบื้องต้น (ก.36)</t>
  </si>
  <si>
    <t>การใช้เทคโนโลยีสารสนเทศเพื่อธุรกิจ (01)</t>
  </si>
  <si>
    <t>การใช้เทคโนโลยีสารสนเทศเพื่อธุรกิจ (02)</t>
  </si>
  <si>
    <t>การวางแผนการทดลองทางการประมง (ก.19)</t>
  </si>
  <si>
    <t>การวางแผนการทดลองทางการประมง (ก.24)</t>
  </si>
  <si>
    <t>การวางแผนการทดลองทางการประมง (ก.25)</t>
  </si>
  <si>
    <t>การสืบค้นสารสนเทศ (ก.55)</t>
  </si>
  <si>
    <t>ฟิสิกส์ 1 (ก.103)</t>
  </si>
  <si>
    <t>ฟิสิกส์ 1 (ก.78)</t>
  </si>
  <si>
    <t>ฟิสิกส์ 1 (ก.82)</t>
  </si>
  <si>
    <t>ระบบดิจิตอลเบื้องต้น (ก.51)</t>
  </si>
  <si>
    <t>เครือข่ายคอมพิวเตอร์และการประยุกต์ (ก.79)</t>
  </si>
  <si>
    <t>เรื่องเฉพาะทางการจัดการธุรกิจเพาะเลี้ยงสัตว์น้ำ (ก.65)</t>
  </si>
  <si>
    <t>แคลคูลัส 1 (ก.51)</t>
  </si>
  <si>
    <t>การดำเนินงานและการจัดการงานแม่บ้าน (ก.37)</t>
  </si>
  <si>
    <t>การดำเนินงานและการจัดการงานแม่บ้าน (ก.38)</t>
  </si>
  <si>
    <t>การบัญชีบริหาร (ก.05)</t>
  </si>
  <si>
    <t>การบัญชีบริหาร (ก.11)</t>
  </si>
  <si>
    <t>การบัญชีบริหาร (ก.12)</t>
  </si>
  <si>
    <t>ความรู้เบื้องต้นทางภูมิสารสนเทศ (ก.68)</t>
  </si>
  <si>
    <t>ชีวเคมีเบื้องต้น (ก.68)</t>
  </si>
  <si>
    <t>ชีวเคมีทั่วไป (ก.94)</t>
  </si>
  <si>
    <t>ชีววิทยาทั่วไป (ก.15)</t>
  </si>
  <si>
    <t>ชีววิทยาทั่วไป (ก.63)</t>
  </si>
  <si>
    <t>ชีววิทยาทั่วไป (68)</t>
  </si>
  <si>
    <t>ชีววิทยาทั่วไป 1 (ก.45)</t>
  </si>
  <si>
    <t>ชีววิทยาทั่วไป 1 (ก.98)</t>
  </si>
  <si>
    <t>วิธีวิจัยทางการบัญชี (ก.07)</t>
  </si>
  <si>
    <t>วิธีวิจัยทางการบัญชี (ก.08)</t>
  </si>
  <si>
    <t>หญ้าทะเล (ก.68)</t>
  </si>
  <si>
    <t>หลักการตลาด (ก.03)</t>
  </si>
  <si>
    <t>หลักการตลาด (ก.04)</t>
  </si>
  <si>
    <t>หลักวิทยาศาสตร์สิ่งแวดล้อม (ก.60)</t>
  </si>
  <si>
    <t>การประเมินผลกระทบสิ่งแวดล้อม (ก.27)</t>
  </si>
  <si>
    <t>การประเมินผลกระทบสิ่งแวดล้อม (ก.28)</t>
  </si>
  <si>
    <t>การประเมินผลกระทบสิ่งแวดล้อม (ก.31)</t>
  </si>
  <si>
    <t>การประเมินผลกระทบสิ่งแวดล้อม (ก.32)</t>
  </si>
  <si>
    <t>การประเมินผลกระทบสิ่งแวดล้อม (ก.61)</t>
  </si>
  <si>
    <t>คณิตศาสตร์ 1 (ก.78)</t>
  </si>
  <si>
    <t>คณิตศาสตร์ 1 (ก.82)</t>
  </si>
  <si>
    <t>คณิตศาสตร์วิศวกรรมไฟฟ้า (ก.84)</t>
  </si>
  <si>
    <t>พานิชย์อิเล็กทรอนิกส์ (ก.53)</t>
  </si>
  <si>
    <t>ระเบียบวิธีการวิจัยทางการเพาะเลี้ยงสัตว์น้ำ (ก.24)</t>
  </si>
  <si>
    <t>ระเบียบวิธีการวิจัยทางการเพาะเลี้ยงสัตว์น้ำ (ก.25)</t>
  </si>
  <si>
    <t>ระเบียบวิธีการวิจัยทางการเพาะเลี้ยงสัตว์น้ำ (ก.27)</t>
  </si>
  <si>
    <t>อาเซียนศึกษาเพื่อการท่องเที่ยว (ก.43)</t>
  </si>
  <si>
    <t>โครงงานทางการบัญชี (ก.07)</t>
  </si>
  <si>
    <t>โครงงานทางการบัญชี (ก.08)</t>
  </si>
  <si>
    <t>กฎหมายธุรกิจและกฎหมายทางวิชาชีพบัญชี (ก.09)</t>
  </si>
  <si>
    <t>การจัดการทรัพยากรมนุษย์ในอุตสาหกรรมการบริการ (ก.41)</t>
  </si>
  <si>
    <t>การจัดการที่พักแรมชุมชนชายฝั่งทะเล (ก.41)</t>
  </si>
  <si>
    <t>การท่องเที่ยวเดินป่าและการตั้งค่ายพักแรม (ก.41)</t>
  </si>
  <si>
    <t>ความรู้เบื้องต้นเกี่ยวกับธุรกิจโรงแรมและการท่องเที่ยว (ก.92)</t>
  </si>
  <si>
    <t>จิตวิทยาการบริการเพื่อการโรงแรม (ก.92)</t>
  </si>
  <si>
    <t>การสอบบัญชี (ก.07)</t>
  </si>
  <si>
    <t>เทคโนโลยีสารสนเทศสำหรับธุรกิจการโรงแรมและการท่องเที่ยว (ก.41)</t>
  </si>
  <si>
    <t>02031005</t>
  </si>
  <si>
    <t>สิ่งแวดล้อมและการจัดการทรัพยากร (ก.01)</t>
  </si>
  <si>
    <t>สิ่งแวดล้อมและการจัดการทรัพยากร (ก.33)</t>
  </si>
  <si>
    <t>ภาษาอังกฤษเพื่อการทำงาน (ก.80)</t>
  </si>
  <si>
    <t>13.00-15.00 น</t>
  </si>
  <si>
    <t>09.00-10.30 น.</t>
  </si>
  <si>
    <t>13.00-16.00 น</t>
  </si>
  <si>
    <t>09.00-11.00 น.</t>
  </si>
  <si>
    <t>ฉ.309</t>
  </si>
  <si>
    <t xml:space="preserve">การปฏิบัติงานส่วนหน้า (ก.92) </t>
  </si>
  <si>
    <t>การเลือกและค้นหาเส้นทางบนระบบเครือข่าย (ก.80)</t>
  </si>
  <si>
    <t>วันสอบ</t>
  </si>
  <si>
    <t>ชั้นปี</t>
  </si>
  <si>
    <t>08.00-10.00 น.</t>
  </si>
  <si>
    <t>10.00-12.00 น.</t>
  </si>
  <si>
    <t>12.00-14.00 น.</t>
  </si>
  <si>
    <t>14.00-16.00 น.</t>
  </si>
  <si>
    <t>นางสาวคุลิกา</t>
  </si>
  <si>
    <t>นางผ่องศรี</t>
  </si>
  <si>
    <t>นายดุสิตพร</t>
  </si>
  <si>
    <t>นายเอนก</t>
  </si>
  <si>
    <t>นางสาวโอษฐ์สุมา</t>
  </si>
  <si>
    <t>นางสาวปลิณดา</t>
  </si>
  <si>
    <t>นางสาวนัฏฐา</t>
  </si>
  <si>
    <t>นางสาวซาฟุเราะห์</t>
  </si>
  <si>
    <t>นางสาวหทัยรัตน์</t>
  </si>
  <si>
    <t xml:space="preserve">นายธรรมจักร </t>
  </si>
  <si>
    <t>นางสาวศวรรณรัศม์</t>
  </si>
  <si>
    <t>นางดลฤดี</t>
  </si>
  <si>
    <t>นางสาวกัญญาภัค</t>
  </si>
  <si>
    <t>นายกฤตวัฎ</t>
  </si>
  <si>
    <t>นายกฤตวัฎ,นางสาวจันทิรา</t>
  </si>
  <si>
    <t>นางสาวตรีศิลป์</t>
  </si>
  <si>
    <t>นายอุทร</t>
  </si>
  <si>
    <t xml:space="preserve">นายประสิทธิ์,นางสาววรรณกร </t>
  </si>
  <si>
    <t xml:space="preserve">นางสาววรรณกร </t>
  </si>
  <si>
    <t>นายสุรินทร์</t>
  </si>
  <si>
    <t>นางสาวสุภาพร</t>
  </si>
  <si>
    <t>นางฟ้าพิไล</t>
  </si>
  <si>
    <t>นางวรรณวิภา</t>
  </si>
  <si>
    <t>นายศุภวัฒน์</t>
  </si>
  <si>
    <t>นางสาวสิริรักษ์</t>
  </si>
  <si>
    <t xml:space="preserve">นายธเนศ </t>
  </si>
  <si>
    <t>ผศ.ชาญยุทธ</t>
  </si>
  <si>
    <t>นางสาววันวิสาข์</t>
  </si>
  <si>
    <t xml:space="preserve">นางสาววันวิสาข์ </t>
  </si>
  <si>
    <t xml:space="preserve">นางสาววันวิสาข์  </t>
  </si>
  <si>
    <t>นายอาคม</t>
  </si>
  <si>
    <t>ผศ.วรวุฒิ</t>
  </si>
  <si>
    <t>ผศ.ชัยวัฒน์</t>
  </si>
  <si>
    <t>นางสาวเจตนา</t>
  </si>
  <si>
    <t>นายนฤทธิ์</t>
  </si>
  <si>
    <t xml:space="preserve">นายปิยะพัฒน์ </t>
  </si>
  <si>
    <t>นางสาวนัยนา</t>
  </si>
  <si>
    <t>Mr.Danial</t>
  </si>
  <si>
    <t>นางสาวคุลิกา,Mr.Danial</t>
  </si>
  <si>
    <t>Mr.Steven</t>
  </si>
  <si>
    <t>นายนิคม</t>
  </si>
  <si>
    <t>นางฟ้าพิไล,นายนิคม</t>
  </si>
  <si>
    <t>นางสาวจิระนาถ</t>
  </si>
  <si>
    <t>นางสาวกัญญาภัค,นางสาวจิระนาถ</t>
  </si>
  <si>
    <t>นายนเรศ</t>
  </si>
  <si>
    <t>นางสาวพาสนา</t>
  </si>
  <si>
    <t>นางสาวสุธิรา</t>
  </si>
  <si>
    <t>นายกฤดิกร</t>
  </si>
  <si>
    <t>นางสาวขวัญตา</t>
  </si>
  <si>
    <t xml:space="preserve">นางสาวศิรินันทร์  </t>
  </si>
  <si>
    <t>นายภูมินทร์</t>
  </si>
  <si>
    <t>นายวีระศักดิ์</t>
  </si>
  <si>
    <t>นางสาวสุมนา</t>
  </si>
  <si>
    <t>นางสาวกัตตินาฎ</t>
  </si>
  <si>
    <t>นายนเรศ,นายกิตติศักดิ์</t>
  </si>
  <si>
    <t>นายกิตติศักดิ์</t>
  </si>
  <si>
    <t>นางสาวเตือนใจ</t>
  </si>
  <si>
    <t>นายอัครเดช</t>
  </si>
  <si>
    <t>นางกรรณิกา</t>
  </si>
  <si>
    <t>นางกรรณิกา,นางสาวนุชนาถ</t>
  </si>
  <si>
    <t>นายวิทยา</t>
  </si>
  <si>
    <t xml:space="preserve">นางสาวจิรัชญา </t>
  </si>
  <si>
    <t>ผศ.อำนาจ (ประธานกรรมการ),</t>
  </si>
  <si>
    <t>ผศ.รัตนาพร (ประธานกรรมการ),</t>
  </si>
  <si>
    <t>นางสาวคุลิกา (ประธานกรรมการ),</t>
  </si>
  <si>
    <t>นางผ่องศรี (ประธานกรรมการ),</t>
  </si>
  <si>
    <t>นายดุสิตพร (ประธานกรรมการ),</t>
  </si>
  <si>
    <t>นางสาวเดือนรุ่ง (ประธานกรรมการ),</t>
  </si>
  <si>
    <t>นายเอนก (ประธานกรรมการ),</t>
  </si>
  <si>
    <t>นางสาวปลิณดา (ประธานกรรมการ),</t>
  </si>
  <si>
    <t>ผศ.ชุตินุช (ประธานกรรมการ),</t>
  </si>
  <si>
    <t>ผศ.ฌานิกา (ประธานกรรมการ),</t>
  </si>
  <si>
    <t>ผศ.สำราญ (ประธานกรรมการ),</t>
  </si>
  <si>
    <t>นางสาวสุญาพร (ประธานกรรมการ),</t>
  </si>
  <si>
    <t>นางสาวจันทิรา (ประธานกรรมการ),</t>
  </si>
  <si>
    <t>ผศ.วรพร (ประธานกรรมการ),</t>
  </si>
  <si>
    <t>ผศ.อุไรวรรณ (ประธานกรรมการ),</t>
  </si>
  <si>
    <t>นายคณิศร (ประธานกรรมการ),</t>
  </si>
  <si>
    <t>ผศ.สุแพรวพันธ์ (ประธานกรรมการ),</t>
  </si>
  <si>
    <t>ผศ.สุนันทา (ประธานกรรมการ),</t>
  </si>
  <si>
    <t>ผศ.ชมพูนุช (ประธานกรรมการ),</t>
  </si>
  <si>
    <t>ผศ.สิทธิโชค (ประธานกรรมการ),</t>
  </si>
  <si>
    <t>ผศ.สุวิทย์ (ประธานกรรมการ),</t>
  </si>
  <si>
    <t>ผศ.มาโนช (ประธานกรรมการ),</t>
  </si>
  <si>
    <t>ผศ.กิตติกร (ประธานกรรมการ),</t>
  </si>
  <si>
    <t>นายศิววงศ์ (ประธานกรรมการ),</t>
  </si>
  <si>
    <t>รศ.ณัฐทิตา (ประธานกรรมการ),</t>
  </si>
  <si>
    <t>นางสาวจุติมา (ประธานกรรมการ),</t>
  </si>
  <si>
    <t>นายอุทร (ประธานกรรมการ),</t>
  </si>
  <si>
    <t>นางสาวสุดคนึง (ประธานกรรมการ),</t>
  </si>
  <si>
    <t>ผศ.พรเทพ (ประธานกรรมการ),</t>
  </si>
  <si>
    <t>นายสุรศักดิ์ (ประธานกรรมการ),</t>
  </si>
  <si>
    <t>นางสาวตรีศิลป์ (ประธานกรรมการ),</t>
  </si>
  <si>
    <t>นายประสิทธิ์ (ประธานกรรมการ),</t>
  </si>
  <si>
    <t>นายพรอุมา (ประธานกรรมการ),</t>
  </si>
  <si>
    <t>นายอาคม (ประธานกรรมการ),</t>
  </si>
  <si>
    <t>นายสุชาติ (ประธานกรรมการ),</t>
  </si>
  <si>
    <t>ผศ.ชัยวัฒน์ (ประธานกรรมการ),</t>
  </si>
  <si>
    <t>นางจันทรา (ประธานกรรมการ),</t>
  </si>
  <si>
    <t>ผศ.ปภัศร์ชกรณ์ (ประธานกรรมการ),</t>
  </si>
  <si>
    <t>นางสาวกัลยาณี (ประธานกรรมการ),</t>
  </si>
  <si>
    <t>นางสาวอมรรัตน์ (ประธานกรรมการ),</t>
  </si>
  <si>
    <t>นางสาวศวรรณรัศม์ (ประธานกรรมการ),</t>
  </si>
  <si>
    <t>นางสาวกิตติมา (ประธานกรรมการ),</t>
  </si>
  <si>
    <t>นางสาวจันทิวรรณ (ประธานกรรมการ),</t>
  </si>
  <si>
    <t>ผศ.ลักษมี (ประธานกรรมการ),</t>
  </si>
  <si>
    <t>รศ.พชร (ประธานกรรมการ),</t>
  </si>
  <si>
    <t>ผศ.ระริน (ประธานกรรมการ),</t>
  </si>
  <si>
    <t>นายศุภวัฒน์ (ประธานกรรมการ),</t>
  </si>
  <si>
    <t>นางสาวกัญญาภัค (ประธานกรรมการ),</t>
  </si>
  <si>
    <t>นายธเนศ (ประธานกรรมการ),</t>
  </si>
  <si>
    <t>ผศ.วรวุฒิ (ประธานกรรมการ),</t>
  </si>
  <si>
    <t>นางสาวขวัญตา (ประธานกรรมการ),</t>
  </si>
  <si>
    <t>ผศ.ชาญยุทธ (ประธานกรรมการ),</t>
  </si>
  <si>
    <t>ผศ.นพรัตน์ (ประธานกรรมการ),</t>
  </si>
  <si>
    <t>ผศ.วัฒนา (ประธานกรรมการ),</t>
  </si>
  <si>
    <t>นางสาวนุชนาฎ (ประธานกรรมการ),</t>
  </si>
  <si>
    <t>นางสาวเจตนา (ประธานกรรมการ),</t>
  </si>
  <si>
    <t>นางสาวกนกรัตน์ (ประธานกรรมการ),</t>
  </si>
  <si>
    <t>นายนายเอนก (ประธานกรรมการ),</t>
  </si>
  <si>
    <t>นายธนินทร์ (ประธานกรรมการ),</t>
  </si>
  <si>
    <t>นางสาวสุภาพร (ประธานกรรมการ),</t>
  </si>
  <si>
    <t>นายวิกิจ (ประธานกรรมการ),</t>
  </si>
  <si>
    <t>รศ.ธงชัย (ประธานกรรมการ),</t>
  </si>
  <si>
    <t>นางสาวศุกพิชญาณ์ (ประธานกรรมการ),</t>
  </si>
  <si>
    <t>นายอัครเดช (ประธานกรรมการ),</t>
  </si>
  <si>
    <t>นายวิทยา (ประธานกรรมการ),</t>
  </si>
  <si>
    <t>ผศ.ประภาศรี (ประธานกรรมการ),</t>
  </si>
  <si>
    <t>ผศ.ปรีดา (ประธานกรรมการ),</t>
  </si>
  <si>
    <t>ผศ.มาลินี (ประธานกรรมการ),</t>
  </si>
  <si>
    <t>นายวีระศักดิ์ (ประธานกรรมการ),</t>
  </si>
  <si>
    <t>นายนฤทธิ์ (ประธานกรรมการ),</t>
  </si>
  <si>
    <t>นางสาวศุกพิชญาณ์,นางสาวนุชนาถ,</t>
  </si>
  <si>
    <t>นางสาวนัฏฐา (ประธานกรรมการ),</t>
  </si>
  <si>
    <t>นายกฤดิกร (ประธานกรรมการ),</t>
  </si>
  <si>
    <t>นางขวัญชีวา (ประธานกรรมการ),</t>
  </si>
  <si>
    <t>นางสาววรรณกร (ประธานกรรมการ),</t>
  </si>
  <si>
    <t>นางสาววรรณกร</t>
  </si>
  <si>
    <t>นางสาวจันทิรา</t>
  </si>
  <si>
    <t>นางสาวศิรินันทร์</t>
  </si>
  <si>
    <t>นายสุรศักดิ์</t>
  </si>
  <si>
    <t>นางสาวจิระนาถ (ประธานกรรมการ),</t>
  </si>
  <si>
    <t>นายสุรศักดิ์,นางสาวสุธิรา</t>
  </si>
  <si>
    <t>นายสุชาติ</t>
  </si>
  <si>
    <t>นางสาวจันทิวรรณ</t>
  </si>
  <si>
    <t>Mr.steven</t>
  </si>
  <si>
    <t>นางสาวจุติมา</t>
  </si>
  <si>
    <t xml:space="preserve">2) ประกาศรายวิชาที่นักศึกษาแจ้งสอบทับซ้อน วันที่ 2 สิงหาคม พ.ศ. 2560 </t>
  </si>
  <si>
    <t>3) วิชาทับซ้อน วันสอบคงเดิม ทับซ้อนช่วงเช้า เริ่มสอบ 08.00 น. ห้องสอบ ฉ.201 / ทับซ้อนช่วงบ่าย เริ่มสอบ 12.00 น. ห้องสอบ ฉ.201</t>
  </si>
  <si>
    <t xml:space="preserve">              หมายเหตุ**</t>
  </si>
  <si>
    <t>นางวรรณวิภา (ประธานกรรมการ),</t>
  </si>
  <si>
    <t>ดร.ดุสิตพร</t>
  </si>
  <si>
    <t>ตารางสอบกลางภาค ภาคการศึกษาที่  1  ปีการศึกษา  2560  ตามคำสั่งที่ 97/2560</t>
  </si>
  <si>
    <t>ตารางสอบทับซ้อนกลางภาค ภาคการศึกษาที่  1  ปีการศึกษา  2560  ตามคำสั่งที่ 97/2560</t>
  </si>
  <si>
    <r>
      <t xml:space="preserve">1) </t>
    </r>
    <r>
      <rPr>
        <b/>
        <u val="single"/>
        <sz val="16"/>
        <color indexed="56"/>
        <rFont val="TH SarabunPSK"/>
        <family val="2"/>
      </rPr>
      <t xml:space="preserve">นักศึกษาแจ้งรายวิชาทับซ้อนตั้งแต่ </t>
    </r>
    <r>
      <rPr>
        <b/>
        <i/>
        <u val="single"/>
        <sz val="16"/>
        <color indexed="56"/>
        <rFont val="TH SarabunPSK"/>
        <family val="2"/>
      </rPr>
      <t>บัดนี้ จนถึงวันที่ 1 สิงหาคม พ.ศ. 2560</t>
    </r>
    <r>
      <rPr>
        <b/>
        <u val="single"/>
        <sz val="16"/>
        <color indexed="56"/>
        <rFont val="TH SarabunPSK"/>
        <family val="2"/>
      </rPr>
      <t xml:space="preserve"> (ไม่แจ้งภายในวันที่กำหนด นักศึกษาต้องเลือกสอบเพียงหนึ่งวิชา)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</si>
</sst>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09]dddd\,\ mmmm\ d\,\ yyyy"/>
    <numFmt numFmtId="213" formatCode="[$-107041E]d\ mmm\ yy;@"/>
    <numFmt numFmtId="214" formatCode="[$-D07041E]d\ mmm\ yy;@"/>
  </numFmts>
  <fonts count="53">
    <font>
      <sz val="10"/>
      <name val="Arial"/>
      <family val="0"/>
    </font>
    <font>
      <sz val="10"/>
      <color indexed="8"/>
      <name val="Tahoma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i/>
      <sz val="11"/>
      <name val="TH SarabunPSK"/>
      <family val="2"/>
    </font>
    <font>
      <b/>
      <sz val="22"/>
      <name val="TH SarabunPSK"/>
      <family val="2"/>
    </font>
    <font>
      <b/>
      <i/>
      <u val="single"/>
      <sz val="16"/>
      <color indexed="56"/>
      <name val="TH SarabunPSK"/>
      <family val="2"/>
    </font>
    <font>
      <b/>
      <u val="single"/>
      <sz val="16"/>
      <color indexed="5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56"/>
      <name val="TH SarabunPSK"/>
      <family val="2"/>
    </font>
    <font>
      <sz val="16"/>
      <color indexed="5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99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21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4" applyNumberFormat="0" applyAlignment="0" applyProtection="0"/>
    <xf numFmtId="0" fontId="46" fillId="24" borderId="0" applyNumberFormat="0" applyBorder="0" applyAlignment="0" applyProtection="0"/>
    <xf numFmtId="0" fontId="47" fillId="0" borderId="5" applyNumberFormat="0" applyFill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3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39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right" vertical="center" wrapText="1"/>
    </xf>
    <xf numFmtId="0" fontId="4" fillId="32" borderId="10" xfId="39" applyFont="1" applyFill="1" applyBorder="1" applyAlignment="1">
      <alignment horizontal="left" vertical="center" wrapText="1"/>
      <protection/>
    </xf>
    <xf numFmtId="49" fontId="4" fillId="32" borderId="10" xfId="0" applyNumberFormat="1" applyFont="1" applyFill="1" applyBorder="1" applyAlignment="1">
      <alignment horizontal="center" vertical="center"/>
    </xf>
    <xf numFmtId="213" fontId="4" fillId="32" borderId="10" xfId="0" applyNumberFormat="1" applyFont="1" applyFill="1" applyBorder="1" applyAlignment="1">
      <alignment horizontal="center" vertical="center"/>
    </xf>
    <xf numFmtId="0" fontId="4" fillId="32" borderId="10" xfId="39" applyFont="1" applyFill="1" applyBorder="1" applyAlignment="1">
      <alignment vertical="center" wrapText="1"/>
      <protection/>
    </xf>
    <xf numFmtId="49" fontId="4" fillId="32" borderId="10" xfId="0" applyNumberFormat="1" applyFont="1" applyFill="1" applyBorder="1" applyAlignment="1">
      <alignment horizontal="left" vertical="center"/>
    </xf>
    <xf numFmtId="0" fontId="4" fillId="32" borderId="10" xfId="39" applyFont="1" applyFill="1" applyBorder="1" applyAlignment="1">
      <alignment horizontal="right" vertical="center" wrapText="1"/>
      <protection/>
    </xf>
    <xf numFmtId="49" fontId="4" fillId="32" borderId="10" xfId="0" applyNumberFormat="1" applyFont="1" applyFill="1" applyBorder="1" applyAlignment="1" quotePrefix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10" xfId="0" applyFont="1" applyFill="1" applyBorder="1" applyAlignment="1" quotePrefix="1">
      <alignment horizontal="left" vertical="center"/>
    </xf>
    <xf numFmtId="49" fontId="4" fillId="32" borderId="10" xfId="0" applyNumberFormat="1" applyFont="1" applyFill="1" applyBorder="1" applyAlignment="1" quotePrefix="1">
      <alignment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49" fontId="4" fillId="32" borderId="0" xfId="0" applyNumberFormat="1" applyFont="1" applyFill="1" applyBorder="1" applyAlignment="1">
      <alignment horizontal="center" vertical="center"/>
    </xf>
    <xf numFmtId="213" fontId="4" fillId="32" borderId="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 quotePrefix="1">
      <alignment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 quotePrefix="1">
      <alignment vertical="center"/>
    </xf>
    <xf numFmtId="0" fontId="7" fillId="32" borderId="10" xfId="0" applyFont="1" applyFill="1" applyBorder="1" applyAlignment="1">
      <alignment vertical="center"/>
    </xf>
    <xf numFmtId="49" fontId="4" fillId="32" borderId="10" xfId="0" applyNumberFormat="1" applyFont="1" applyFill="1" applyBorder="1" applyAlignment="1" quotePrefix="1">
      <alignment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2" xfId="39" applyFont="1" applyFill="1" applyBorder="1" applyAlignment="1">
      <alignment horizontal="center" vertical="center" wrapText="1"/>
      <protection/>
    </xf>
    <xf numFmtId="0" fontId="4" fillId="32" borderId="12" xfId="39" applyFont="1" applyFill="1" applyBorder="1" applyAlignment="1">
      <alignment horizontal="right" vertical="center" wrapText="1"/>
      <protection/>
    </xf>
    <xf numFmtId="0" fontId="4" fillId="32" borderId="12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/>
    </xf>
    <xf numFmtId="0" fontId="4" fillId="32" borderId="12" xfId="39" applyFont="1" applyFill="1" applyBorder="1" applyAlignment="1">
      <alignment vertical="center" wrapText="1"/>
      <protection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5" xfId="39" applyFont="1" applyFill="1" applyBorder="1" applyAlignment="1">
      <alignment horizontal="center" vertical="center" wrapText="1"/>
      <protection/>
    </xf>
    <xf numFmtId="0" fontId="4" fillId="32" borderId="15" xfId="39" applyFont="1" applyFill="1" applyBorder="1" applyAlignment="1">
      <alignment horizontal="right" vertical="center" wrapText="1"/>
      <protection/>
    </xf>
    <xf numFmtId="0" fontId="4" fillId="32" borderId="15" xfId="39" applyFont="1" applyFill="1" applyBorder="1" applyAlignment="1">
      <alignment horizontal="left" vertical="center" wrapText="1"/>
      <protection/>
    </xf>
    <xf numFmtId="0" fontId="4" fillId="32" borderId="15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center" wrapText="1"/>
    </xf>
    <xf numFmtId="0" fontId="4" fillId="32" borderId="15" xfId="39" applyFont="1" applyFill="1" applyBorder="1" applyAlignment="1">
      <alignment vertical="center" wrapText="1"/>
      <protection/>
    </xf>
    <xf numFmtId="213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wrapText="1"/>
    </xf>
    <xf numFmtId="49" fontId="4" fillId="32" borderId="15" xfId="0" applyNumberFormat="1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49" fontId="4" fillId="32" borderId="12" xfId="0" applyNumberFormat="1" applyFont="1" applyFill="1" applyBorder="1" applyAlignment="1">
      <alignment vertical="center"/>
    </xf>
    <xf numFmtId="0" fontId="4" fillId="32" borderId="12" xfId="39" applyFont="1" applyFill="1" applyBorder="1" applyAlignment="1">
      <alignment horizontal="left" vertical="center" wrapText="1"/>
      <protection/>
    </xf>
    <xf numFmtId="213" fontId="4" fillId="32" borderId="15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 quotePrefix="1">
      <alignment horizontal="left" vertical="center"/>
    </xf>
    <xf numFmtId="49" fontId="4" fillId="32" borderId="15" xfId="0" applyNumberFormat="1" applyFont="1" applyFill="1" applyBorder="1" applyAlignment="1" quotePrefix="1">
      <alignment vertical="center"/>
    </xf>
    <xf numFmtId="49" fontId="4" fillId="32" borderId="15" xfId="0" applyNumberFormat="1" applyFont="1" applyFill="1" applyBorder="1" applyAlignment="1" quotePrefix="1">
      <alignment horizontal="left" vertical="center"/>
    </xf>
    <xf numFmtId="49" fontId="4" fillId="32" borderId="12" xfId="0" applyNumberFormat="1" applyFont="1" applyFill="1" applyBorder="1" applyAlignment="1" quotePrefix="1">
      <alignment vertical="center"/>
    </xf>
    <xf numFmtId="0" fontId="4" fillId="32" borderId="15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 wrapText="1"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17" xfId="0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7" xfId="39" applyFont="1" applyFill="1" applyBorder="1" applyAlignment="1">
      <alignment horizontal="center" vertical="center" wrapText="1"/>
      <protection/>
    </xf>
    <xf numFmtId="0" fontId="4" fillId="32" borderId="17" xfId="39" applyFont="1" applyFill="1" applyBorder="1" applyAlignment="1">
      <alignment horizontal="right" vertical="center" wrapText="1"/>
      <protection/>
    </xf>
    <xf numFmtId="0" fontId="4" fillId="32" borderId="17" xfId="39" applyFont="1" applyFill="1" applyBorder="1" applyAlignment="1">
      <alignment horizontal="left" vertical="center" wrapText="1"/>
      <protection/>
    </xf>
    <xf numFmtId="0" fontId="4" fillId="32" borderId="17" xfId="0" applyFont="1" applyFill="1" applyBorder="1" applyAlignment="1">
      <alignment vertical="center"/>
    </xf>
    <xf numFmtId="0" fontId="4" fillId="32" borderId="17" xfId="0" applyFont="1" applyFill="1" applyBorder="1" applyAlignment="1">
      <alignment horizontal="center" wrapText="1"/>
    </xf>
    <xf numFmtId="0" fontId="4" fillId="32" borderId="17" xfId="39" applyFont="1" applyFill="1" applyBorder="1" applyAlignment="1">
      <alignment vertical="center" wrapText="1"/>
      <protection/>
    </xf>
    <xf numFmtId="0" fontId="4" fillId="32" borderId="18" xfId="39" applyFont="1" applyFill="1" applyBorder="1" applyAlignment="1">
      <alignment vertical="center" wrapText="1"/>
      <protection/>
    </xf>
    <xf numFmtId="0" fontId="4" fillId="32" borderId="19" xfId="39" applyFont="1" applyFill="1" applyBorder="1" applyAlignment="1">
      <alignment vertical="center" wrapText="1"/>
      <protection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213" fontId="4" fillId="32" borderId="21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 quotePrefix="1">
      <alignment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1" xfId="39" applyFont="1" applyFill="1" applyBorder="1" applyAlignment="1">
      <alignment horizontal="center" vertical="center" wrapText="1"/>
      <protection/>
    </xf>
    <xf numFmtId="0" fontId="4" fillId="32" borderId="21" xfId="0" applyFont="1" applyFill="1" applyBorder="1" applyAlignment="1">
      <alignment horizontal="right" vertical="center"/>
    </xf>
    <xf numFmtId="0" fontId="4" fillId="32" borderId="21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vertical="center"/>
    </xf>
    <xf numFmtId="0" fontId="4" fillId="32" borderId="21" xfId="0" applyFont="1" applyFill="1" applyBorder="1" applyAlignment="1">
      <alignment horizontal="center" wrapText="1"/>
    </xf>
    <xf numFmtId="49" fontId="4" fillId="32" borderId="22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213" fontId="4" fillId="32" borderId="23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3" xfId="39" applyFont="1" applyFill="1" applyBorder="1" applyAlignment="1">
      <alignment horizontal="center" vertical="center" wrapText="1"/>
      <protection/>
    </xf>
    <xf numFmtId="0" fontId="4" fillId="32" borderId="23" xfId="0" applyFont="1" applyFill="1" applyBorder="1" applyAlignment="1">
      <alignment horizontal="right" vertical="center" wrapText="1"/>
    </xf>
    <xf numFmtId="0" fontId="4" fillId="32" borderId="23" xfId="39" applyFont="1" applyFill="1" applyBorder="1" applyAlignment="1">
      <alignment horizontal="left" vertical="center" wrapText="1"/>
      <protection/>
    </xf>
    <xf numFmtId="0" fontId="4" fillId="32" borderId="23" xfId="0" applyFont="1" applyFill="1" applyBorder="1" applyAlignment="1">
      <alignment vertical="center"/>
    </xf>
    <xf numFmtId="0" fontId="4" fillId="32" borderId="23" xfId="0" applyFont="1" applyFill="1" applyBorder="1" applyAlignment="1">
      <alignment horizontal="center" wrapText="1"/>
    </xf>
    <xf numFmtId="0" fontId="4" fillId="32" borderId="24" xfId="39" applyFont="1" applyFill="1" applyBorder="1" applyAlignment="1">
      <alignment vertical="center" wrapText="1"/>
      <protection/>
    </xf>
    <xf numFmtId="0" fontId="4" fillId="32" borderId="25" xfId="39" applyFont="1" applyFill="1" applyBorder="1" applyAlignment="1">
      <alignment vertical="center" wrapText="1"/>
      <protection/>
    </xf>
    <xf numFmtId="49" fontId="4" fillId="32" borderId="26" xfId="0" applyNumberFormat="1" applyFont="1" applyFill="1" applyBorder="1" applyAlignment="1">
      <alignment horizontal="center" vertical="center"/>
    </xf>
    <xf numFmtId="49" fontId="4" fillId="32" borderId="27" xfId="0" applyNumberFormat="1" applyFont="1" applyFill="1" applyBorder="1" applyAlignment="1">
      <alignment horizontal="center" vertical="center"/>
    </xf>
    <xf numFmtId="49" fontId="4" fillId="32" borderId="27" xfId="0" applyNumberFormat="1" applyFont="1" applyFill="1" applyBorder="1" applyAlignment="1">
      <alignment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7" xfId="39" applyFont="1" applyFill="1" applyBorder="1" applyAlignment="1">
      <alignment horizontal="center" vertical="center" wrapText="1"/>
      <protection/>
    </xf>
    <xf numFmtId="0" fontId="4" fillId="32" borderId="27" xfId="39" applyFont="1" applyFill="1" applyBorder="1" applyAlignment="1">
      <alignment horizontal="right" vertical="center" wrapText="1"/>
      <protection/>
    </xf>
    <xf numFmtId="0" fontId="4" fillId="32" borderId="27" xfId="0" applyFont="1" applyFill="1" applyBorder="1" applyAlignment="1">
      <alignment horizontal="left" vertical="center"/>
    </xf>
    <xf numFmtId="0" fontId="4" fillId="32" borderId="27" xfId="0" applyFont="1" applyFill="1" applyBorder="1" applyAlignment="1">
      <alignment vertical="center"/>
    </xf>
    <xf numFmtId="0" fontId="4" fillId="32" borderId="27" xfId="0" applyFont="1" applyFill="1" applyBorder="1" applyAlignment="1">
      <alignment horizontal="center"/>
    </xf>
    <xf numFmtId="0" fontId="4" fillId="32" borderId="27" xfId="39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 wrapText="1"/>
    </xf>
    <xf numFmtId="49" fontId="4" fillId="32" borderId="17" xfId="0" applyNumberFormat="1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49" fontId="4" fillId="32" borderId="27" xfId="0" applyNumberFormat="1" applyFont="1" applyFill="1" applyBorder="1" applyAlignment="1">
      <alignment horizontal="left" vertical="center"/>
    </xf>
    <xf numFmtId="0" fontId="4" fillId="32" borderId="27" xfId="0" applyFont="1" applyFill="1" applyBorder="1" applyAlignment="1">
      <alignment horizontal="right" vertical="center" wrapText="1"/>
    </xf>
    <xf numFmtId="0" fontId="4" fillId="32" borderId="27" xfId="39" applyFont="1" applyFill="1" applyBorder="1" applyAlignment="1">
      <alignment horizontal="left" vertical="center" wrapText="1"/>
      <protection/>
    </xf>
    <xf numFmtId="0" fontId="4" fillId="32" borderId="27" xfId="0" applyFont="1" applyFill="1" applyBorder="1" applyAlignment="1">
      <alignment horizontal="center" wrapText="1"/>
    </xf>
    <xf numFmtId="0" fontId="4" fillId="32" borderId="28" xfId="39" applyFont="1" applyFill="1" applyBorder="1" applyAlignment="1">
      <alignment vertical="center" wrapText="1"/>
      <protection/>
    </xf>
    <xf numFmtId="213" fontId="4" fillId="32" borderId="17" xfId="0" applyNumberFormat="1" applyFont="1" applyFill="1" applyBorder="1" applyAlignment="1">
      <alignment horizontal="center" vertical="center"/>
    </xf>
    <xf numFmtId="49" fontId="4" fillId="32" borderId="17" xfId="0" applyNumberFormat="1" applyFont="1" applyFill="1" applyBorder="1" applyAlignment="1">
      <alignment vertical="center"/>
    </xf>
    <xf numFmtId="0" fontId="4" fillId="32" borderId="23" xfId="39" applyFont="1" applyFill="1" applyBorder="1" applyAlignment="1">
      <alignment horizontal="right" vertical="center" wrapText="1"/>
      <protection/>
    </xf>
    <xf numFmtId="49" fontId="4" fillId="32" borderId="23" xfId="0" applyNumberFormat="1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213" fontId="4" fillId="32" borderId="27" xfId="0" applyNumberFormat="1" applyFont="1" applyFill="1" applyBorder="1" applyAlignment="1">
      <alignment horizontal="center" vertical="center"/>
    </xf>
    <xf numFmtId="0" fontId="4" fillId="32" borderId="29" xfId="39" applyFont="1" applyFill="1" applyBorder="1" applyAlignment="1">
      <alignment vertical="center" wrapText="1"/>
      <protection/>
    </xf>
    <xf numFmtId="0" fontId="4" fillId="32" borderId="15" xfId="0" applyFont="1" applyFill="1" applyBorder="1" applyAlignment="1" quotePrefix="1">
      <alignment horizontal="left" vertical="center"/>
    </xf>
    <xf numFmtId="0" fontId="4" fillId="32" borderId="12" xfId="0" applyFont="1" applyFill="1" applyBorder="1" applyAlignment="1" quotePrefix="1">
      <alignment horizontal="left" vertical="center"/>
    </xf>
    <xf numFmtId="0" fontId="4" fillId="32" borderId="12" xfId="0" applyFont="1" applyFill="1" applyBorder="1" applyAlignment="1" quotePrefix="1">
      <alignment vertical="center"/>
    </xf>
    <xf numFmtId="0" fontId="4" fillId="32" borderId="15" xfId="0" applyFont="1" applyFill="1" applyBorder="1" applyAlignment="1" quotePrefix="1">
      <alignment vertical="center"/>
    </xf>
    <xf numFmtId="0" fontId="4" fillId="32" borderId="30" xfId="0" applyFont="1" applyFill="1" applyBorder="1" applyAlignment="1">
      <alignment vertical="center"/>
    </xf>
    <xf numFmtId="0" fontId="4" fillId="32" borderId="31" xfId="0" applyFont="1" applyFill="1" applyBorder="1" applyAlignment="1">
      <alignment vertical="center"/>
    </xf>
    <xf numFmtId="0" fontId="4" fillId="32" borderId="23" xfId="39" applyFont="1" applyFill="1" applyBorder="1" applyAlignment="1">
      <alignment vertical="center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39" applyFont="1" applyFill="1" applyBorder="1" applyAlignment="1">
      <alignment horizontal="center" vertical="center" wrapText="1"/>
      <protection/>
    </xf>
    <xf numFmtId="0" fontId="4" fillId="33" borderId="12" xfId="39" applyFont="1" applyFill="1" applyBorder="1" applyAlignment="1">
      <alignment horizontal="right" vertical="center" wrapText="1"/>
      <protection/>
    </xf>
    <xf numFmtId="0" fontId="4" fillId="33" borderId="12" xfId="39" applyFont="1" applyFill="1" applyBorder="1" applyAlignment="1">
      <alignment horizontal="left" vertical="center" wrapText="1"/>
      <protection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wrapText="1"/>
    </xf>
    <xf numFmtId="0" fontId="4" fillId="33" borderId="12" xfId="39" applyFont="1" applyFill="1" applyBorder="1" applyAlignment="1">
      <alignment vertical="center" wrapText="1"/>
      <protection/>
    </xf>
    <xf numFmtId="213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 quotePrefix="1">
      <alignment horizontal="left" vertical="center"/>
    </xf>
    <xf numFmtId="0" fontId="4" fillId="33" borderId="12" xfId="0" applyFont="1" applyFill="1" applyBorder="1" applyAlignment="1">
      <alignment horizontal="right" vertical="center" wrapText="1"/>
    </xf>
    <xf numFmtId="1" fontId="4" fillId="32" borderId="17" xfId="0" applyNumberFormat="1" applyFont="1" applyFill="1" applyBorder="1" applyAlignment="1" quotePrefix="1">
      <alignment vertical="center"/>
    </xf>
    <xf numFmtId="1" fontId="4" fillId="33" borderId="12" xfId="0" applyNumberFormat="1" applyFont="1" applyFill="1" applyBorder="1" applyAlignment="1" quotePrefix="1">
      <alignment vertical="center"/>
    </xf>
    <xf numFmtId="0" fontId="4" fillId="33" borderId="18" xfId="39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 quotePrefix="1">
      <alignment wrapText="1"/>
    </xf>
    <xf numFmtId="0" fontId="4" fillId="0" borderId="12" xfId="39" applyFont="1" applyFill="1" applyBorder="1" applyAlignment="1">
      <alignment horizontal="center" wrapText="1"/>
      <protection/>
    </xf>
    <xf numFmtId="0" fontId="4" fillId="0" borderId="12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 quotePrefix="1">
      <alignment wrapText="1"/>
    </xf>
    <xf numFmtId="0" fontId="4" fillId="0" borderId="15" xfId="39" applyFont="1" applyFill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49" fontId="4" fillId="32" borderId="34" xfId="0" applyNumberFormat="1" applyFont="1" applyFill="1" applyBorder="1" applyAlignment="1">
      <alignment horizontal="center" vertical="center"/>
    </xf>
    <xf numFmtId="49" fontId="4" fillId="32" borderId="35" xfId="0" applyNumberFormat="1" applyFont="1" applyFill="1" applyBorder="1" applyAlignment="1">
      <alignment horizontal="center" vertical="center"/>
    </xf>
    <xf numFmtId="213" fontId="4" fillId="32" borderId="35" xfId="0" applyNumberFormat="1" applyFont="1" applyFill="1" applyBorder="1" applyAlignment="1">
      <alignment horizontal="center" vertical="center"/>
    </xf>
    <xf numFmtId="49" fontId="4" fillId="32" borderId="35" xfId="0" applyNumberFormat="1" applyFont="1" applyFill="1" applyBorder="1" applyAlignment="1">
      <alignment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5" xfId="39" applyFont="1" applyFill="1" applyBorder="1" applyAlignment="1">
      <alignment horizontal="center" vertical="center" wrapText="1"/>
      <protection/>
    </xf>
    <xf numFmtId="0" fontId="4" fillId="32" borderId="35" xfId="0" applyFont="1" applyFill="1" applyBorder="1" applyAlignment="1">
      <alignment horizontal="right" vertical="center" wrapText="1"/>
    </xf>
    <xf numFmtId="0" fontId="4" fillId="32" borderId="35" xfId="39" applyFont="1" applyFill="1" applyBorder="1" applyAlignment="1">
      <alignment horizontal="left" vertical="center" wrapText="1"/>
      <protection/>
    </xf>
    <xf numFmtId="0" fontId="4" fillId="32" borderId="35" xfId="0" applyFont="1" applyFill="1" applyBorder="1" applyAlignment="1">
      <alignment vertical="center"/>
    </xf>
    <xf numFmtId="0" fontId="4" fillId="32" borderId="35" xfId="0" applyFont="1" applyFill="1" applyBorder="1" applyAlignment="1">
      <alignment horizontal="center" wrapText="1"/>
    </xf>
    <xf numFmtId="0" fontId="4" fillId="32" borderId="36" xfId="39" applyFont="1" applyFill="1" applyBorder="1" applyAlignment="1">
      <alignment vertical="center" wrapText="1"/>
      <protection/>
    </xf>
    <xf numFmtId="49" fontId="4" fillId="32" borderId="23" xfId="0" applyNumberFormat="1" applyFont="1" applyFill="1" applyBorder="1" applyAlignment="1" quotePrefix="1">
      <alignment horizontal="left" vertical="center"/>
    </xf>
    <xf numFmtId="49" fontId="4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39" applyFont="1" applyFill="1" applyBorder="1" applyAlignment="1">
      <alignment horizontal="center" vertical="center" wrapText="1"/>
      <protection/>
    </xf>
    <xf numFmtId="0" fontId="4" fillId="32" borderId="0" xfId="39" applyFont="1" applyFill="1" applyBorder="1" applyAlignment="1">
      <alignment horizontal="right" vertical="center" wrapText="1"/>
      <protection/>
    </xf>
    <xf numFmtId="0" fontId="4" fillId="32" borderId="0" xfId="39" applyFont="1" applyFill="1" applyBorder="1" applyAlignment="1">
      <alignment horizontal="left" vertical="center" wrapText="1"/>
      <protection/>
    </xf>
    <xf numFmtId="0" fontId="4" fillId="32" borderId="0" xfId="0" applyFont="1" applyFill="1" applyBorder="1" applyAlignment="1">
      <alignment horizontal="center" wrapText="1"/>
    </xf>
    <xf numFmtId="0" fontId="4" fillId="32" borderId="0" xfId="39" applyFont="1" applyFill="1" applyBorder="1" applyAlignment="1">
      <alignment vertical="center" wrapText="1"/>
      <protection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/>
    </xf>
    <xf numFmtId="49" fontId="4" fillId="32" borderId="0" xfId="0" applyNumberFormat="1" applyFont="1" applyFill="1" applyBorder="1" applyAlignment="1" quotePrefix="1">
      <alignment horizontal="left" vertical="center"/>
    </xf>
    <xf numFmtId="49" fontId="4" fillId="32" borderId="0" xfId="0" applyNumberFormat="1" applyFont="1" applyFill="1" applyBorder="1" applyAlignment="1" quotePrefix="1">
      <alignment vertic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right" vertical="center"/>
    </xf>
    <xf numFmtId="0" fontId="4" fillId="32" borderId="39" xfId="0" applyFont="1" applyFill="1" applyBorder="1" applyAlignment="1">
      <alignment horizontal="left" vertical="center"/>
    </xf>
    <xf numFmtId="0" fontId="4" fillId="32" borderId="40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right" vertical="center"/>
    </xf>
    <xf numFmtId="0" fontId="4" fillId="32" borderId="40" xfId="0" applyFont="1" applyFill="1" applyBorder="1" applyAlignment="1">
      <alignment horizontal="left" vertical="center"/>
    </xf>
    <xf numFmtId="0" fontId="4" fillId="32" borderId="41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4" fillId="32" borderId="42" xfId="0" applyFont="1" applyFill="1" applyBorder="1" applyAlignment="1">
      <alignment vertical="center"/>
    </xf>
    <xf numFmtId="0" fontId="4" fillId="32" borderId="33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49" fontId="4" fillId="32" borderId="12" xfId="0" applyNumberFormat="1" applyFont="1" applyFill="1" applyBorder="1" applyAlignment="1" quotePrefix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49" fontId="4" fillId="32" borderId="15" xfId="0" applyNumberFormat="1" applyFont="1" applyFill="1" applyBorder="1" applyAlignment="1" quotePrefix="1">
      <alignment vertical="center" wrapText="1"/>
    </xf>
    <xf numFmtId="0" fontId="5" fillId="32" borderId="43" xfId="39" applyFont="1" applyFill="1" applyBorder="1" applyAlignment="1">
      <alignment horizontal="center" vertical="center"/>
      <protection/>
    </xf>
    <xf numFmtId="0" fontId="5" fillId="32" borderId="43" xfId="0" applyFont="1" applyFill="1" applyBorder="1" applyAlignment="1">
      <alignment vertical="center"/>
    </xf>
    <xf numFmtId="0" fontId="5" fillId="32" borderId="43" xfId="39" applyFont="1" applyFill="1" applyBorder="1" applyAlignment="1">
      <alignment horizontal="right" vertical="center"/>
      <protection/>
    </xf>
    <xf numFmtId="0" fontId="5" fillId="32" borderId="43" xfId="39" applyFont="1" applyFill="1" applyBorder="1" applyAlignment="1">
      <alignment horizontal="left" vertical="center"/>
      <protection/>
    </xf>
    <xf numFmtId="0" fontId="5" fillId="32" borderId="44" xfId="39" applyFont="1" applyFill="1" applyBorder="1" applyAlignment="1">
      <alignment horizontal="center" vertical="center"/>
      <protection/>
    </xf>
    <xf numFmtId="0" fontId="5" fillId="32" borderId="22" xfId="39" applyFont="1" applyFill="1" applyBorder="1" applyAlignment="1">
      <alignment horizontal="center" vertical="center"/>
      <protection/>
    </xf>
    <xf numFmtId="0" fontId="5" fillId="32" borderId="23" xfId="39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5" fillId="32" borderId="3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right" vertical="center"/>
    </xf>
    <xf numFmtId="0" fontId="52" fillId="34" borderId="0" xfId="0" applyFont="1" applyFill="1" applyAlignment="1">
      <alignment horizontal="left" vertical="center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vertical="center"/>
    </xf>
    <xf numFmtId="49" fontId="52" fillId="34" borderId="0" xfId="0" applyNumberFormat="1" applyFont="1" applyFill="1" applyBorder="1" applyAlignment="1">
      <alignment horizontal="center" vertical="center"/>
    </xf>
    <xf numFmtId="213" fontId="52" fillId="34" borderId="0" xfId="0" applyNumberFormat="1" applyFont="1" applyFill="1" applyBorder="1" applyAlignment="1">
      <alignment horizontal="center" vertical="center"/>
    </xf>
    <xf numFmtId="0" fontId="52" fillId="32" borderId="0" xfId="0" applyFont="1" applyFill="1" applyAlignment="1">
      <alignment vertical="center"/>
    </xf>
    <xf numFmtId="0" fontId="52" fillId="32" borderId="0" xfId="0" applyFont="1" applyFill="1" applyBorder="1" applyAlignment="1">
      <alignment vertical="center"/>
    </xf>
    <xf numFmtId="0" fontId="5" fillId="32" borderId="45" xfId="39" applyFont="1" applyFill="1" applyBorder="1" applyAlignment="1">
      <alignment horizontal="center" vertical="center" wrapText="1"/>
      <protection/>
    </xf>
    <xf numFmtId="0" fontId="5" fillId="32" borderId="46" xfId="39" applyFont="1" applyFill="1" applyBorder="1" applyAlignment="1">
      <alignment horizontal="center" vertical="center" wrapText="1"/>
      <protection/>
    </xf>
    <xf numFmtId="0" fontId="2" fillId="32" borderId="0" xfId="0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0" fontId="5" fillId="32" borderId="24" xfId="39" applyFont="1" applyFill="1" applyBorder="1" applyAlignment="1">
      <alignment horizontal="center" vertical="center"/>
      <protection/>
    </xf>
    <xf numFmtId="0" fontId="5" fillId="32" borderId="47" xfId="39" applyFont="1" applyFill="1" applyBorder="1" applyAlignment="1">
      <alignment horizontal="center" vertical="center"/>
      <protection/>
    </xf>
    <xf numFmtId="0" fontId="4" fillId="0" borderId="18" xfId="39" applyFont="1" applyFill="1" applyBorder="1" applyAlignment="1">
      <alignment horizontal="center" wrapText="1"/>
      <protection/>
    </xf>
    <xf numFmtId="0" fontId="4" fillId="0" borderId="37" xfId="39" applyFont="1" applyFill="1" applyBorder="1" applyAlignment="1">
      <alignment horizontal="center" wrapText="1"/>
      <protection/>
    </xf>
    <xf numFmtId="0" fontId="4" fillId="0" borderId="25" xfId="39" applyFont="1" applyFill="1" applyBorder="1" applyAlignment="1">
      <alignment horizontal="center" wrapText="1"/>
      <protection/>
    </xf>
    <xf numFmtId="0" fontId="4" fillId="0" borderId="38" xfId="39" applyFont="1" applyFill="1" applyBorder="1" applyAlignment="1">
      <alignment horizontal="center" wrapText="1"/>
      <protection/>
    </xf>
    <xf numFmtId="0" fontId="51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Z671"/>
  <sheetViews>
    <sheetView tabSelected="1" zoomScale="110" zoomScaleNormal="110" zoomScaleSheetLayoutView="110" zoomScalePageLayoutView="0" workbookViewId="0" topLeftCell="A633">
      <selection activeCell="I655" sqref="I655:J655"/>
    </sheetView>
  </sheetViews>
  <sheetFormatPr defaultColWidth="10.57421875" defaultRowHeight="14.25" customHeight="1"/>
  <cols>
    <col min="1" max="1" width="8.57421875" style="27" customWidth="1"/>
    <col min="2" max="2" width="10.421875" style="28" hidden="1" customWidth="1"/>
    <col min="3" max="3" width="12.00390625" style="27" customWidth="1"/>
    <col min="4" max="4" width="8.57421875" style="22" customWidth="1"/>
    <col min="5" max="5" width="5.7109375" style="24" hidden="1" customWidth="1"/>
    <col min="6" max="6" width="5.00390625" style="24" hidden="1" customWidth="1"/>
    <col min="7" max="7" width="12.7109375" style="25" hidden="1" customWidth="1"/>
    <col min="8" max="8" width="20.8515625" style="26" hidden="1" customWidth="1"/>
    <col min="9" max="9" width="44.421875" style="22" customWidth="1"/>
    <col min="10" max="10" width="10.57421875" style="23" customWidth="1"/>
    <col min="11" max="11" width="5.00390625" style="23" customWidth="1"/>
    <col min="12" max="12" width="7.140625" style="24" customWidth="1"/>
    <col min="13" max="13" width="19.8515625" style="22" customWidth="1"/>
    <col min="14" max="14" width="25.421875" style="1" customWidth="1"/>
    <col min="15" max="78" width="10.57421875" style="1" customWidth="1"/>
    <col min="79" max="16384" width="10.57421875" style="21" customWidth="1"/>
  </cols>
  <sheetData>
    <row r="1" spans="1:14" s="1" customFormat="1" ht="13.5" customHeight="1">
      <c r="A1" s="236" t="s">
        <v>1100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s="1" customFormat="1" ht="13.5" customHeight="1" thickBo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78" s="18" customFormat="1" ht="21.75" customHeight="1" thickBot="1">
      <c r="A3" s="234" t="s">
        <v>942</v>
      </c>
      <c r="B3" s="235"/>
      <c r="C3" s="209" t="s">
        <v>289</v>
      </c>
      <c r="D3" s="210" t="s">
        <v>49</v>
      </c>
      <c r="E3" s="209" t="s">
        <v>51</v>
      </c>
      <c r="F3" s="209" t="s">
        <v>146</v>
      </c>
      <c r="G3" s="211" t="s">
        <v>125</v>
      </c>
      <c r="H3" s="212" t="s">
        <v>52</v>
      </c>
      <c r="I3" s="212" t="s">
        <v>50</v>
      </c>
      <c r="J3" s="209" t="s">
        <v>293</v>
      </c>
      <c r="K3" s="209" t="s">
        <v>509</v>
      </c>
      <c r="L3" s="209" t="s">
        <v>510</v>
      </c>
      <c r="M3" s="212" t="s">
        <v>53</v>
      </c>
      <c r="N3" s="213" t="s">
        <v>511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5" customFormat="1" ht="14.25" customHeight="1">
      <c r="A4" s="34" t="s">
        <v>493</v>
      </c>
      <c r="B4" s="35" t="s">
        <v>496</v>
      </c>
      <c r="C4" s="54" t="s">
        <v>517</v>
      </c>
      <c r="D4" s="62" t="s">
        <v>215</v>
      </c>
      <c r="E4" s="37" t="s">
        <v>48</v>
      </c>
      <c r="F4" s="38" t="s">
        <v>54</v>
      </c>
      <c r="G4" s="39" t="s">
        <v>324</v>
      </c>
      <c r="H4" s="60" t="s">
        <v>150</v>
      </c>
      <c r="I4" s="40" t="s">
        <v>685</v>
      </c>
      <c r="J4" s="56" t="s">
        <v>407</v>
      </c>
      <c r="K4" s="56">
        <v>15</v>
      </c>
      <c r="L4" s="38" t="s">
        <v>229</v>
      </c>
      <c r="M4" s="42" t="s">
        <v>58</v>
      </c>
      <c r="N4" s="132" t="s">
        <v>1012</v>
      </c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</row>
    <row r="5" spans="1:78" s="5" customFormat="1" ht="14.25" customHeight="1" thickBot="1">
      <c r="A5" s="44" t="s">
        <v>493</v>
      </c>
      <c r="B5" s="45" t="s">
        <v>496</v>
      </c>
      <c r="C5" s="61" t="s">
        <v>517</v>
      </c>
      <c r="D5" s="57" t="s">
        <v>491</v>
      </c>
      <c r="E5" s="47" t="s">
        <v>48</v>
      </c>
      <c r="F5" s="48" t="s">
        <v>54</v>
      </c>
      <c r="G5" s="49" t="s">
        <v>296</v>
      </c>
      <c r="H5" s="50" t="s">
        <v>273</v>
      </c>
      <c r="I5" s="58" t="s">
        <v>689</v>
      </c>
      <c r="J5" s="52" t="s">
        <v>479</v>
      </c>
      <c r="K5" s="52">
        <v>15</v>
      </c>
      <c r="L5" s="48" t="s">
        <v>229</v>
      </c>
      <c r="M5" s="53" t="s">
        <v>492</v>
      </c>
      <c r="N5" s="198" t="s">
        <v>968</v>
      </c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</row>
    <row r="6" spans="1:78" s="22" customFormat="1" ht="14.25" customHeight="1">
      <c r="A6" s="34" t="s">
        <v>493</v>
      </c>
      <c r="B6" s="35" t="s">
        <v>496</v>
      </c>
      <c r="C6" s="54" t="s">
        <v>518</v>
      </c>
      <c r="D6" s="62" t="s">
        <v>132</v>
      </c>
      <c r="E6" s="37" t="s">
        <v>48</v>
      </c>
      <c r="F6" s="38" t="s">
        <v>54</v>
      </c>
      <c r="G6" s="39" t="s">
        <v>340</v>
      </c>
      <c r="H6" s="60" t="s">
        <v>150</v>
      </c>
      <c r="I6" s="55" t="s">
        <v>695</v>
      </c>
      <c r="J6" s="56" t="s">
        <v>474</v>
      </c>
      <c r="K6" s="56">
        <v>12</v>
      </c>
      <c r="L6" s="38" t="s">
        <v>64</v>
      </c>
      <c r="M6" s="42" t="s">
        <v>71</v>
      </c>
      <c r="N6" s="132" t="s">
        <v>1013</v>
      </c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</row>
    <row r="7" spans="1:78" s="22" customFormat="1" ht="14.25" customHeight="1">
      <c r="A7" s="43" t="s">
        <v>493</v>
      </c>
      <c r="B7" s="10" t="s">
        <v>496</v>
      </c>
      <c r="C7" s="11" t="s">
        <v>518</v>
      </c>
      <c r="D7" s="15" t="s">
        <v>132</v>
      </c>
      <c r="E7" s="6" t="s">
        <v>48</v>
      </c>
      <c r="F7" s="7" t="s">
        <v>54</v>
      </c>
      <c r="G7" s="14" t="s">
        <v>340</v>
      </c>
      <c r="H7" s="9" t="s">
        <v>150</v>
      </c>
      <c r="I7" s="5" t="s">
        <v>697</v>
      </c>
      <c r="J7" s="2" t="s">
        <v>696</v>
      </c>
      <c r="K7" s="2">
        <v>1</v>
      </c>
      <c r="L7" s="7" t="s">
        <v>64</v>
      </c>
      <c r="M7" s="12" t="s">
        <v>71</v>
      </c>
      <c r="N7" s="133" t="s">
        <v>81</v>
      </c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</row>
    <row r="8" spans="1:78" s="22" customFormat="1" ht="14.25" customHeight="1">
      <c r="A8" s="43" t="s">
        <v>493</v>
      </c>
      <c r="B8" s="10" t="s">
        <v>496</v>
      </c>
      <c r="C8" s="11" t="s">
        <v>518</v>
      </c>
      <c r="D8" s="15" t="s">
        <v>132</v>
      </c>
      <c r="E8" s="6" t="s">
        <v>48</v>
      </c>
      <c r="F8" s="7" t="s">
        <v>54</v>
      </c>
      <c r="G8" s="14" t="s">
        <v>340</v>
      </c>
      <c r="H8" s="9" t="s">
        <v>150</v>
      </c>
      <c r="I8" s="5" t="s">
        <v>697</v>
      </c>
      <c r="J8" s="2" t="s">
        <v>478</v>
      </c>
      <c r="K8" s="2">
        <v>1</v>
      </c>
      <c r="L8" s="7" t="s">
        <v>64</v>
      </c>
      <c r="M8" s="12" t="s">
        <v>71</v>
      </c>
      <c r="N8" s="133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</row>
    <row r="9" spans="1:78" s="5" customFormat="1" ht="14.25" customHeight="1">
      <c r="A9" s="43" t="s">
        <v>493</v>
      </c>
      <c r="B9" s="10" t="s">
        <v>496</v>
      </c>
      <c r="C9" s="11" t="s">
        <v>517</v>
      </c>
      <c r="D9" s="15" t="s">
        <v>141</v>
      </c>
      <c r="E9" s="6" t="s">
        <v>48</v>
      </c>
      <c r="F9" s="7" t="s">
        <v>54</v>
      </c>
      <c r="G9" s="14" t="s">
        <v>304</v>
      </c>
      <c r="H9" s="9" t="s">
        <v>64</v>
      </c>
      <c r="I9" s="5" t="s">
        <v>687</v>
      </c>
      <c r="J9" s="2" t="s">
        <v>418</v>
      </c>
      <c r="K9" s="2">
        <v>12</v>
      </c>
      <c r="L9" s="7" t="s">
        <v>64</v>
      </c>
      <c r="M9" s="12" t="s">
        <v>686</v>
      </c>
      <c r="N9" s="133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</row>
    <row r="10" spans="1:78" s="5" customFormat="1" ht="14.25" customHeight="1">
      <c r="A10" s="43" t="s">
        <v>493</v>
      </c>
      <c r="B10" s="10" t="s">
        <v>496</v>
      </c>
      <c r="C10" s="11" t="s">
        <v>517</v>
      </c>
      <c r="D10" s="15" t="s">
        <v>141</v>
      </c>
      <c r="E10" s="6" t="s">
        <v>48</v>
      </c>
      <c r="F10" s="7" t="s">
        <v>54</v>
      </c>
      <c r="G10" s="14" t="s">
        <v>304</v>
      </c>
      <c r="H10" s="9" t="s">
        <v>64</v>
      </c>
      <c r="I10" s="5" t="s">
        <v>687</v>
      </c>
      <c r="J10" s="2" t="s">
        <v>310</v>
      </c>
      <c r="K10" s="2">
        <v>2</v>
      </c>
      <c r="L10" s="7" t="s">
        <v>64</v>
      </c>
      <c r="M10" s="12" t="s">
        <v>686</v>
      </c>
      <c r="N10" s="133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</row>
    <row r="11" spans="1:78" s="22" customFormat="1" ht="14.25" customHeight="1">
      <c r="A11" s="43" t="s">
        <v>493</v>
      </c>
      <c r="B11" s="10" t="s">
        <v>496</v>
      </c>
      <c r="C11" s="11" t="s">
        <v>517</v>
      </c>
      <c r="D11" s="15" t="s">
        <v>141</v>
      </c>
      <c r="E11" s="6" t="s">
        <v>48</v>
      </c>
      <c r="F11" s="7" t="s">
        <v>54</v>
      </c>
      <c r="G11" s="14" t="s">
        <v>304</v>
      </c>
      <c r="H11" s="9" t="s">
        <v>64</v>
      </c>
      <c r="I11" s="5" t="s">
        <v>687</v>
      </c>
      <c r="J11" s="2" t="s">
        <v>615</v>
      </c>
      <c r="K11" s="2">
        <v>17</v>
      </c>
      <c r="L11" s="7" t="s">
        <v>64</v>
      </c>
      <c r="M11" s="12" t="s">
        <v>686</v>
      </c>
      <c r="N11" s="133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</row>
    <row r="12" spans="1:78" s="22" customFormat="1" ht="14.25" customHeight="1" thickBot="1">
      <c r="A12" s="44" t="s">
        <v>493</v>
      </c>
      <c r="B12" s="45" t="s">
        <v>496</v>
      </c>
      <c r="C12" s="61" t="s">
        <v>517</v>
      </c>
      <c r="D12" s="64" t="s">
        <v>141</v>
      </c>
      <c r="E12" s="47" t="s">
        <v>48</v>
      </c>
      <c r="F12" s="48" t="s">
        <v>54</v>
      </c>
      <c r="G12" s="49" t="s">
        <v>304</v>
      </c>
      <c r="H12" s="50" t="s">
        <v>64</v>
      </c>
      <c r="I12" s="58" t="s">
        <v>687</v>
      </c>
      <c r="J12" s="52" t="s">
        <v>432</v>
      </c>
      <c r="K12" s="52">
        <v>8</v>
      </c>
      <c r="L12" s="48" t="s">
        <v>64</v>
      </c>
      <c r="M12" s="53" t="s">
        <v>686</v>
      </c>
      <c r="N12" s="198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</row>
    <row r="13" spans="1:78" s="5" customFormat="1" ht="14.25" customHeight="1">
      <c r="A13" s="34" t="s">
        <v>493</v>
      </c>
      <c r="B13" s="35" t="s">
        <v>496</v>
      </c>
      <c r="C13" s="54" t="s">
        <v>517</v>
      </c>
      <c r="D13" s="62" t="s">
        <v>141</v>
      </c>
      <c r="E13" s="37"/>
      <c r="F13" s="38"/>
      <c r="G13" s="39"/>
      <c r="H13" s="60"/>
      <c r="I13" s="55" t="s">
        <v>688</v>
      </c>
      <c r="J13" s="56" t="s">
        <v>418</v>
      </c>
      <c r="K13" s="56">
        <v>2</v>
      </c>
      <c r="L13" s="38" t="s">
        <v>62</v>
      </c>
      <c r="M13" s="42" t="s">
        <v>686</v>
      </c>
      <c r="N13" s="132" t="s">
        <v>1014</v>
      </c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</row>
    <row r="14" spans="1:78" s="22" customFormat="1" ht="14.25" customHeight="1">
      <c r="A14" s="43" t="s">
        <v>493</v>
      </c>
      <c r="B14" s="10" t="s">
        <v>496</v>
      </c>
      <c r="C14" s="11" t="s">
        <v>517</v>
      </c>
      <c r="D14" s="15" t="s">
        <v>141</v>
      </c>
      <c r="E14" s="6"/>
      <c r="F14" s="7"/>
      <c r="G14" s="14"/>
      <c r="H14" s="9"/>
      <c r="I14" s="5" t="s">
        <v>688</v>
      </c>
      <c r="J14" s="2" t="s">
        <v>616</v>
      </c>
      <c r="K14" s="2">
        <v>21</v>
      </c>
      <c r="L14" s="7" t="s">
        <v>62</v>
      </c>
      <c r="M14" s="12" t="s">
        <v>686</v>
      </c>
      <c r="N14" s="133" t="s">
        <v>985</v>
      </c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</row>
    <row r="15" spans="1:78" s="22" customFormat="1" ht="14.25" customHeight="1">
      <c r="A15" s="43" t="s">
        <v>493</v>
      </c>
      <c r="B15" s="10" t="s">
        <v>496</v>
      </c>
      <c r="C15" s="11" t="s">
        <v>517</v>
      </c>
      <c r="D15" s="15" t="s">
        <v>141</v>
      </c>
      <c r="E15" s="6"/>
      <c r="F15" s="7"/>
      <c r="G15" s="14"/>
      <c r="H15" s="9"/>
      <c r="I15" s="5" t="s">
        <v>688</v>
      </c>
      <c r="J15" s="2" t="s">
        <v>419</v>
      </c>
      <c r="K15" s="2">
        <f>53-28</f>
        <v>25</v>
      </c>
      <c r="L15" s="7" t="s">
        <v>62</v>
      </c>
      <c r="M15" s="12" t="s">
        <v>686</v>
      </c>
      <c r="N15" s="133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</row>
    <row r="16" spans="1:78" s="5" customFormat="1" ht="14.25" customHeight="1">
      <c r="A16" s="43" t="s">
        <v>493</v>
      </c>
      <c r="B16" s="10" t="s">
        <v>496</v>
      </c>
      <c r="C16" s="11" t="s">
        <v>517</v>
      </c>
      <c r="D16" s="15" t="s">
        <v>141</v>
      </c>
      <c r="E16" s="6"/>
      <c r="F16" s="7"/>
      <c r="G16" s="14"/>
      <c r="H16" s="9"/>
      <c r="I16" s="5" t="s">
        <v>688</v>
      </c>
      <c r="J16" s="2" t="s">
        <v>615</v>
      </c>
      <c r="K16" s="2">
        <v>5</v>
      </c>
      <c r="L16" s="7" t="s">
        <v>62</v>
      </c>
      <c r="M16" s="12" t="s">
        <v>686</v>
      </c>
      <c r="N16" s="133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</row>
    <row r="17" spans="1:78" s="5" customFormat="1" ht="14.25" customHeight="1" thickBot="1">
      <c r="A17" s="44" t="s">
        <v>493</v>
      </c>
      <c r="B17" s="45" t="s">
        <v>496</v>
      </c>
      <c r="C17" s="61" t="s">
        <v>513</v>
      </c>
      <c r="D17" s="64" t="s">
        <v>531</v>
      </c>
      <c r="E17" s="47"/>
      <c r="F17" s="48"/>
      <c r="G17" s="49"/>
      <c r="H17" s="50"/>
      <c r="I17" s="58" t="s">
        <v>924</v>
      </c>
      <c r="J17" s="52" t="s">
        <v>369</v>
      </c>
      <c r="K17" s="52">
        <v>7</v>
      </c>
      <c r="L17" s="48" t="s">
        <v>62</v>
      </c>
      <c r="M17" s="53" t="s">
        <v>1099</v>
      </c>
      <c r="N17" s="198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</row>
    <row r="18" spans="1:78" s="5" customFormat="1" ht="14.25" customHeight="1">
      <c r="A18" s="34" t="s">
        <v>493</v>
      </c>
      <c r="B18" s="35" t="s">
        <v>496</v>
      </c>
      <c r="C18" s="54" t="s">
        <v>518</v>
      </c>
      <c r="D18" s="59" t="s">
        <v>472</v>
      </c>
      <c r="E18" s="37" t="s">
        <v>48</v>
      </c>
      <c r="F18" s="38" t="s">
        <v>54</v>
      </c>
      <c r="G18" s="39" t="s">
        <v>296</v>
      </c>
      <c r="H18" s="40" t="s">
        <v>57</v>
      </c>
      <c r="I18" s="55" t="s">
        <v>693</v>
      </c>
      <c r="J18" s="56" t="s">
        <v>412</v>
      </c>
      <c r="K18" s="56">
        <v>8</v>
      </c>
      <c r="L18" s="38" t="s">
        <v>66</v>
      </c>
      <c r="M18" s="42" t="s">
        <v>71</v>
      </c>
      <c r="N18" s="132" t="s">
        <v>1015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</row>
    <row r="19" spans="1:78" s="5" customFormat="1" ht="14.25" customHeight="1">
      <c r="A19" s="43" t="s">
        <v>493</v>
      </c>
      <c r="B19" s="10" t="s">
        <v>496</v>
      </c>
      <c r="C19" s="11" t="s">
        <v>518</v>
      </c>
      <c r="D19" s="15" t="s">
        <v>472</v>
      </c>
      <c r="E19" s="6" t="s">
        <v>48</v>
      </c>
      <c r="F19" s="7" t="s">
        <v>54</v>
      </c>
      <c r="G19" s="14" t="s">
        <v>296</v>
      </c>
      <c r="H19" s="9" t="s">
        <v>57</v>
      </c>
      <c r="I19" s="5" t="s">
        <v>694</v>
      </c>
      <c r="J19" s="2" t="s">
        <v>333</v>
      </c>
      <c r="K19" s="2">
        <v>33</v>
      </c>
      <c r="L19" s="7" t="s">
        <v>66</v>
      </c>
      <c r="M19" s="12" t="s">
        <v>71</v>
      </c>
      <c r="N19" s="133" t="s">
        <v>464</v>
      </c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</row>
    <row r="20" spans="1:78" s="5" customFormat="1" ht="14.25" customHeight="1">
      <c r="A20" s="43" t="s">
        <v>493</v>
      </c>
      <c r="B20" s="10" t="s">
        <v>496</v>
      </c>
      <c r="C20" s="11" t="s">
        <v>518</v>
      </c>
      <c r="D20" s="4" t="s">
        <v>0</v>
      </c>
      <c r="E20" s="6" t="s">
        <v>48</v>
      </c>
      <c r="F20" s="7" t="s">
        <v>54</v>
      </c>
      <c r="G20" s="14" t="s">
        <v>296</v>
      </c>
      <c r="H20" s="16" t="s">
        <v>57</v>
      </c>
      <c r="I20" s="5" t="s">
        <v>690</v>
      </c>
      <c r="J20" s="2" t="s">
        <v>589</v>
      </c>
      <c r="K20" s="2">
        <v>1</v>
      </c>
      <c r="L20" s="7" t="s">
        <v>66</v>
      </c>
      <c r="M20" s="12" t="s">
        <v>71</v>
      </c>
      <c r="N20" s="133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</row>
    <row r="21" spans="1:78" s="5" customFormat="1" ht="14.25" customHeight="1">
      <c r="A21" s="43" t="s">
        <v>493</v>
      </c>
      <c r="B21" s="10" t="s">
        <v>496</v>
      </c>
      <c r="C21" s="11" t="s">
        <v>518</v>
      </c>
      <c r="D21" s="4" t="s">
        <v>0</v>
      </c>
      <c r="E21" s="6" t="s">
        <v>48</v>
      </c>
      <c r="F21" s="7" t="s">
        <v>54</v>
      </c>
      <c r="G21" s="14" t="s">
        <v>296</v>
      </c>
      <c r="H21" s="16" t="s">
        <v>57</v>
      </c>
      <c r="I21" s="5" t="s">
        <v>690</v>
      </c>
      <c r="J21" s="2" t="s">
        <v>453</v>
      </c>
      <c r="K21" s="2">
        <v>1</v>
      </c>
      <c r="L21" s="7" t="s">
        <v>66</v>
      </c>
      <c r="M21" s="12" t="s">
        <v>71</v>
      </c>
      <c r="N21" s="133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</row>
    <row r="22" spans="1:78" s="5" customFormat="1" ht="14.25" customHeight="1">
      <c r="A22" s="43" t="s">
        <v>493</v>
      </c>
      <c r="B22" s="10" t="s">
        <v>496</v>
      </c>
      <c r="C22" s="11" t="s">
        <v>518</v>
      </c>
      <c r="D22" s="4" t="s">
        <v>0</v>
      </c>
      <c r="E22" s="6" t="s">
        <v>48</v>
      </c>
      <c r="F22" s="7" t="s">
        <v>54</v>
      </c>
      <c r="G22" s="14" t="s">
        <v>296</v>
      </c>
      <c r="H22" s="16" t="s">
        <v>57</v>
      </c>
      <c r="I22" s="5" t="s">
        <v>690</v>
      </c>
      <c r="J22" s="2" t="s">
        <v>544</v>
      </c>
      <c r="K22" s="2">
        <v>1</v>
      </c>
      <c r="L22" s="7" t="s">
        <v>66</v>
      </c>
      <c r="M22" s="12" t="s">
        <v>71</v>
      </c>
      <c r="N22" s="133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</row>
    <row r="23" spans="1:78" s="5" customFormat="1" ht="14.25" customHeight="1">
      <c r="A23" s="43" t="s">
        <v>493</v>
      </c>
      <c r="B23" s="10" t="s">
        <v>496</v>
      </c>
      <c r="C23" s="11" t="s">
        <v>518</v>
      </c>
      <c r="D23" s="4" t="s">
        <v>0</v>
      </c>
      <c r="E23" s="6" t="s">
        <v>48</v>
      </c>
      <c r="F23" s="7" t="s">
        <v>54</v>
      </c>
      <c r="G23" s="14" t="s">
        <v>296</v>
      </c>
      <c r="H23" s="16" t="s">
        <v>57</v>
      </c>
      <c r="I23" s="5" t="s">
        <v>691</v>
      </c>
      <c r="J23" s="2" t="s">
        <v>306</v>
      </c>
      <c r="K23" s="2">
        <v>2</v>
      </c>
      <c r="L23" s="7" t="s">
        <v>66</v>
      </c>
      <c r="M23" s="12" t="s">
        <v>71</v>
      </c>
      <c r="N23" s="133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</row>
    <row r="24" spans="1:78" s="5" customFormat="1" ht="14.25" customHeight="1" thickBot="1">
      <c r="A24" s="44" t="s">
        <v>493</v>
      </c>
      <c r="B24" s="45" t="s">
        <v>496</v>
      </c>
      <c r="C24" s="61" t="s">
        <v>518</v>
      </c>
      <c r="D24" s="57" t="s">
        <v>0</v>
      </c>
      <c r="E24" s="47" t="s">
        <v>48</v>
      </c>
      <c r="F24" s="48" t="s">
        <v>54</v>
      </c>
      <c r="G24" s="49" t="s">
        <v>296</v>
      </c>
      <c r="H24" s="51" t="s">
        <v>57</v>
      </c>
      <c r="I24" s="58" t="s">
        <v>692</v>
      </c>
      <c r="J24" s="52" t="s">
        <v>368</v>
      </c>
      <c r="K24" s="52">
        <v>4</v>
      </c>
      <c r="L24" s="48" t="s">
        <v>66</v>
      </c>
      <c r="M24" s="53" t="s">
        <v>71</v>
      </c>
      <c r="N24" s="198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</row>
    <row r="25" spans="1:78" s="5" customFormat="1" ht="14.25" customHeight="1">
      <c r="A25" s="34" t="s">
        <v>493</v>
      </c>
      <c r="B25" s="35" t="s">
        <v>496</v>
      </c>
      <c r="C25" s="54" t="s">
        <v>494</v>
      </c>
      <c r="D25" s="62" t="s">
        <v>422</v>
      </c>
      <c r="E25" s="37" t="s">
        <v>48</v>
      </c>
      <c r="F25" s="38" t="s">
        <v>54</v>
      </c>
      <c r="G25" s="39" t="s">
        <v>324</v>
      </c>
      <c r="H25" s="60" t="s">
        <v>507</v>
      </c>
      <c r="I25" s="40" t="s">
        <v>742</v>
      </c>
      <c r="J25" s="56" t="s">
        <v>314</v>
      </c>
      <c r="K25" s="56">
        <v>6</v>
      </c>
      <c r="L25" s="38" t="s">
        <v>149</v>
      </c>
      <c r="M25" s="42" t="s">
        <v>423</v>
      </c>
      <c r="N25" s="132" t="s">
        <v>1016</v>
      </c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</row>
    <row r="26" spans="1:78" s="5" customFormat="1" ht="14.25" customHeight="1">
      <c r="A26" s="43" t="s">
        <v>493</v>
      </c>
      <c r="B26" s="10" t="s">
        <v>496</v>
      </c>
      <c r="C26" s="11" t="s">
        <v>494</v>
      </c>
      <c r="D26" s="15" t="s">
        <v>422</v>
      </c>
      <c r="E26" s="6" t="s">
        <v>48</v>
      </c>
      <c r="F26" s="7" t="s">
        <v>54</v>
      </c>
      <c r="G26" s="14" t="s">
        <v>324</v>
      </c>
      <c r="H26" s="9" t="s">
        <v>507</v>
      </c>
      <c r="I26" s="16" t="s">
        <v>743</v>
      </c>
      <c r="J26" s="3" t="s">
        <v>315</v>
      </c>
      <c r="K26" s="3">
        <v>11</v>
      </c>
      <c r="L26" s="7" t="s">
        <v>149</v>
      </c>
      <c r="M26" s="12" t="s">
        <v>423</v>
      </c>
      <c r="N26" s="133" t="s">
        <v>952</v>
      </c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</row>
    <row r="27" spans="1:78" s="5" customFormat="1" ht="14.25" customHeight="1" thickBot="1">
      <c r="A27" s="44" t="s">
        <v>493</v>
      </c>
      <c r="B27" s="45" t="s">
        <v>496</v>
      </c>
      <c r="C27" s="61" t="s">
        <v>494</v>
      </c>
      <c r="D27" s="57" t="s">
        <v>37</v>
      </c>
      <c r="E27" s="47" t="s">
        <v>48</v>
      </c>
      <c r="F27" s="48" t="s">
        <v>54</v>
      </c>
      <c r="G27" s="113" t="s">
        <v>300</v>
      </c>
      <c r="H27" s="50" t="s">
        <v>61</v>
      </c>
      <c r="I27" s="58" t="s">
        <v>744</v>
      </c>
      <c r="J27" s="66" t="s">
        <v>329</v>
      </c>
      <c r="K27" s="66">
        <v>8</v>
      </c>
      <c r="L27" s="48" t="s">
        <v>149</v>
      </c>
      <c r="M27" s="53" t="s">
        <v>483</v>
      </c>
      <c r="N27" s="198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</row>
    <row r="28" spans="1:78" s="22" customFormat="1" ht="14.25" customHeight="1">
      <c r="A28" s="34" t="s">
        <v>493</v>
      </c>
      <c r="B28" s="35" t="s">
        <v>496</v>
      </c>
      <c r="C28" s="54" t="s">
        <v>518</v>
      </c>
      <c r="D28" s="59" t="s">
        <v>473</v>
      </c>
      <c r="E28" s="37" t="s">
        <v>48</v>
      </c>
      <c r="F28" s="38" t="s">
        <v>54</v>
      </c>
      <c r="G28" s="39" t="s">
        <v>189</v>
      </c>
      <c r="H28" s="40" t="s">
        <v>229</v>
      </c>
      <c r="I28" s="55" t="s">
        <v>698</v>
      </c>
      <c r="J28" s="56" t="s">
        <v>414</v>
      </c>
      <c r="K28" s="56">
        <v>10</v>
      </c>
      <c r="L28" s="38" t="s">
        <v>68</v>
      </c>
      <c r="M28" s="42" t="s">
        <v>71</v>
      </c>
      <c r="N28" s="132" t="s">
        <v>1017</v>
      </c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</row>
    <row r="29" spans="1:78" s="22" customFormat="1" ht="14.25" customHeight="1">
      <c r="A29" s="43" t="s">
        <v>493</v>
      </c>
      <c r="B29" s="10" t="s">
        <v>496</v>
      </c>
      <c r="C29" s="11" t="s">
        <v>518</v>
      </c>
      <c r="D29" s="4" t="s">
        <v>473</v>
      </c>
      <c r="E29" s="6" t="s">
        <v>48</v>
      </c>
      <c r="F29" s="7" t="s">
        <v>54</v>
      </c>
      <c r="G29" s="14" t="s">
        <v>189</v>
      </c>
      <c r="H29" s="16" t="s">
        <v>229</v>
      </c>
      <c r="I29" s="5" t="s">
        <v>698</v>
      </c>
      <c r="J29" s="2" t="s">
        <v>413</v>
      </c>
      <c r="K29" s="2">
        <v>1</v>
      </c>
      <c r="L29" s="7" t="s">
        <v>68</v>
      </c>
      <c r="M29" s="12" t="s">
        <v>71</v>
      </c>
      <c r="N29" s="133" t="s">
        <v>987</v>
      </c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</row>
    <row r="30" spans="1:78" s="22" customFormat="1" ht="14.25" customHeight="1">
      <c r="A30" s="43" t="s">
        <v>493</v>
      </c>
      <c r="B30" s="10" t="s">
        <v>496</v>
      </c>
      <c r="C30" s="11" t="s">
        <v>518</v>
      </c>
      <c r="D30" s="4" t="s">
        <v>473</v>
      </c>
      <c r="E30" s="6" t="s">
        <v>48</v>
      </c>
      <c r="F30" s="7" t="s">
        <v>54</v>
      </c>
      <c r="G30" s="14" t="s">
        <v>189</v>
      </c>
      <c r="H30" s="16" t="s">
        <v>229</v>
      </c>
      <c r="I30" s="5" t="s">
        <v>699</v>
      </c>
      <c r="J30" s="2" t="s">
        <v>415</v>
      </c>
      <c r="K30" s="2">
        <v>14</v>
      </c>
      <c r="L30" s="7" t="s">
        <v>68</v>
      </c>
      <c r="M30" s="12" t="s">
        <v>71</v>
      </c>
      <c r="N30" s="133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78" s="22" customFormat="1" ht="14.25" customHeight="1">
      <c r="A31" s="43" t="s">
        <v>493</v>
      </c>
      <c r="B31" s="10" t="s">
        <v>496</v>
      </c>
      <c r="C31" s="11" t="s">
        <v>518</v>
      </c>
      <c r="D31" s="15" t="s">
        <v>416</v>
      </c>
      <c r="E31" s="6" t="s">
        <v>48</v>
      </c>
      <c r="F31" s="7" t="s">
        <v>54</v>
      </c>
      <c r="G31" s="14" t="s">
        <v>304</v>
      </c>
      <c r="H31" s="9" t="s">
        <v>171</v>
      </c>
      <c r="I31" s="5" t="s">
        <v>700</v>
      </c>
      <c r="J31" s="2" t="s">
        <v>400</v>
      </c>
      <c r="K31" s="2">
        <v>22</v>
      </c>
      <c r="L31" s="7" t="s">
        <v>68</v>
      </c>
      <c r="M31" s="12" t="s">
        <v>170</v>
      </c>
      <c r="N31" s="133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</row>
    <row r="32" spans="1:78" s="22" customFormat="1" ht="14.25" customHeight="1" thickBot="1">
      <c r="A32" s="44" t="s">
        <v>493</v>
      </c>
      <c r="B32" s="45" t="s">
        <v>496</v>
      </c>
      <c r="C32" s="61" t="s">
        <v>518</v>
      </c>
      <c r="D32" s="64" t="s">
        <v>416</v>
      </c>
      <c r="E32" s="47" t="s">
        <v>48</v>
      </c>
      <c r="F32" s="48" t="s">
        <v>54</v>
      </c>
      <c r="G32" s="49" t="s">
        <v>304</v>
      </c>
      <c r="H32" s="50" t="s">
        <v>171</v>
      </c>
      <c r="I32" s="58" t="s">
        <v>700</v>
      </c>
      <c r="J32" s="52" t="s">
        <v>407</v>
      </c>
      <c r="K32" s="52">
        <v>1</v>
      </c>
      <c r="L32" s="48" t="s">
        <v>68</v>
      </c>
      <c r="M32" s="53" t="s">
        <v>170</v>
      </c>
      <c r="N32" s="198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</row>
    <row r="33" spans="1:78" s="5" customFormat="1" ht="14.25" customHeight="1">
      <c r="A33" s="34" t="s">
        <v>493</v>
      </c>
      <c r="B33" s="35" t="s">
        <v>496</v>
      </c>
      <c r="C33" s="54" t="s">
        <v>513</v>
      </c>
      <c r="D33" s="62" t="s">
        <v>12</v>
      </c>
      <c r="E33" s="37" t="s">
        <v>48</v>
      </c>
      <c r="F33" s="38" t="s">
        <v>54</v>
      </c>
      <c r="G33" s="39" t="s">
        <v>300</v>
      </c>
      <c r="H33" s="60" t="s">
        <v>144</v>
      </c>
      <c r="I33" s="55" t="s">
        <v>701</v>
      </c>
      <c r="J33" s="56" t="s">
        <v>421</v>
      </c>
      <c r="K33" s="56">
        <v>10</v>
      </c>
      <c r="L33" s="38" t="s">
        <v>505</v>
      </c>
      <c r="M33" s="42" t="s">
        <v>205</v>
      </c>
      <c r="N33" s="132" t="s">
        <v>1081</v>
      </c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</row>
    <row r="34" spans="1:78" s="5" customFormat="1" ht="14.25" customHeight="1">
      <c r="A34" s="43" t="s">
        <v>493</v>
      </c>
      <c r="B34" s="10" t="s">
        <v>496</v>
      </c>
      <c r="C34" s="11" t="s">
        <v>513</v>
      </c>
      <c r="D34" s="15" t="s">
        <v>465</v>
      </c>
      <c r="E34" s="6" t="s">
        <v>48</v>
      </c>
      <c r="F34" s="7" t="s">
        <v>54</v>
      </c>
      <c r="G34" s="14" t="s">
        <v>305</v>
      </c>
      <c r="H34" s="9" t="s">
        <v>144</v>
      </c>
      <c r="I34" s="5" t="s">
        <v>702</v>
      </c>
      <c r="J34" s="2" t="s">
        <v>335</v>
      </c>
      <c r="K34" s="2">
        <v>8</v>
      </c>
      <c r="L34" s="7" t="s">
        <v>505</v>
      </c>
      <c r="M34" s="12" t="s">
        <v>205</v>
      </c>
      <c r="N34" s="133" t="s">
        <v>998</v>
      </c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</row>
    <row r="35" spans="1:78" s="5" customFormat="1" ht="14.25" customHeight="1">
      <c r="A35" s="43" t="s">
        <v>493</v>
      </c>
      <c r="B35" s="10" t="s">
        <v>496</v>
      </c>
      <c r="C35" s="11" t="s">
        <v>513</v>
      </c>
      <c r="D35" s="15" t="s">
        <v>465</v>
      </c>
      <c r="E35" s="6" t="s">
        <v>48</v>
      </c>
      <c r="F35" s="7" t="s">
        <v>54</v>
      </c>
      <c r="G35" s="14" t="s">
        <v>305</v>
      </c>
      <c r="H35" s="9" t="s">
        <v>144</v>
      </c>
      <c r="I35" s="5" t="s">
        <v>703</v>
      </c>
      <c r="J35" s="2" t="s">
        <v>704</v>
      </c>
      <c r="K35" s="2">
        <v>2</v>
      </c>
      <c r="L35" s="7" t="s">
        <v>505</v>
      </c>
      <c r="M35" s="12" t="s">
        <v>205</v>
      </c>
      <c r="N35" s="133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</row>
    <row r="36" spans="1:78" s="5" customFormat="1" ht="14.25" customHeight="1">
      <c r="A36" s="43" t="s">
        <v>493</v>
      </c>
      <c r="B36" s="10" t="s">
        <v>496</v>
      </c>
      <c r="C36" s="11" t="s">
        <v>513</v>
      </c>
      <c r="D36" s="15" t="s">
        <v>465</v>
      </c>
      <c r="E36" s="6" t="s">
        <v>48</v>
      </c>
      <c r="F36" s="7" t="s">
        <v>54</v>
      </c>
      <c r="G36" s="14" t="s">
        <v>305</v>
      </c>
      <c r="H36" s="9" t="s">
        <v>144</v>
      </c>
      <c r="I36" s="5" t="s">
        <v>703</v>
      </c>
      <c r="J36" s="2" t="s">
        <v>291</v>
      </c>
      <c r="K36" s="2">
        <v>10</v>
      </c>
      <c r="L36" s="7" t="s">
        <v>505</v>
      </c>
      <c r="M36" s="12" t="s">
        <v>205</v>
      </c>
      <c r="N36" s="133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</row>
    <row r="37" spans="1:78" s="5" customFormat="1" ht="14.25" customHeight="1">
      <c r="A37" s="43" t="s">
        <v>493</v>
      </c>
      <c r="B37" s="10" t="s">
        <v>496</v>
      </c>
      <c r="C37" s="11" t="s">
        <v>513</v>
      </c>
      <c r="D37" s="15" t="s">
        <v>34</v>
      </c>
      <c r="E37" s="6" t="s">
        <v>48</v>
      </c>
      <c r="F37" s="7" t="s">
        <v>54</v>
      </c>
      <c r="G37" s="14" t="s">
        <v>304</v>
      </c>
      <c r="H37" s="9" t="s">
        <v>62</v>
      </c>
      <c r="I37" s="5" t="s">
        <v>729</v>
      </c>
      <c r="J37" s="2" t="s">
        <v>421</v>
      </c>
      <c r="K37" s="2">
        <v>1</v>
      </c>
      <c r="L37" s="7" t="s">
        <v>505</v>
      </c>
      <c r="M37" s="12" t="s">
        <v>231</v>
      </c>
      <c r="N37" s="133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</row>
    <row r="38" spans="1:78" s="5" customFormat="1" ht="14.25" customHeight="1">
      <c r="A38" s="43" t="s">
        <v>493</v>
      </c>
      <c r="B38" s="10" t="s">
        <v>496</v>
      </c>
      <c r="C38" s="11" t="s">
        <v>513</v>
      </c>
      <c r="D38" s="15" t="s">
        <v>34</v>
      </c>
      <c r="E38" s="6" t="s">
        <v>48</v>
      </c>
      <c r="F38" s="7" t="s">
        <v>54</v>
      </c>
      <c r="G38" s="14" t="s">
        <v>304</v>
      </c>
      <c r="H38" s="9" t="s">
        <v>62</v>
      </c>
      <c r="I38" s="5" t="s">
        <v>730</v>
      </c>
      <c r="J38" s="2" t="s">
        <v>476</v>
      </c>
      <c r="K38" s="2">
        <v>8</v>
      </c>
      <c r="L38" s="7" t="s">
        <v>505</v>
      </c>
      <c r="M38" s="12" t="s">
        <v>231</v>
      </c>
      <c r="N38" s="133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</row>
    <row r="39" spans="1:78" s="5" customFormat="1" ht="14.25" customHeight="1" thickBot="1">
      <c r="A39" s="44" t="s">
        <v>493</v>
      </c>
      <c r="B39" s="45" t="s">
        <v>496</v>
      </c>
      <c r="C39" s="61" t="s">
        <v>513</v>
      </c>
      <c r="D39" s="64" t="s">
        <v>34</v>
      </c>
      <c r="E39" s="47" t="s">
        <v>48</v>
      </c>
      <c r="F39" s="48" t="s">
        <v>54</v>
      </c>
      <c r="G39" s="49" t="s">
        <v>304</v>
      </c>
      <c r="H39" s="50" t="s">
        <v>62</v>
      </c>
      <c r="I39" s="58" t="s">
        <v>731</v>
      </c>
      <c r="J39" s="52" t="s">
        <v>468</v>
      </c>
      <c r="K39" s="52">
        <v>10</v>
      </c>
      <c r="L39" s="48" t="s">
        <v>505</v>
      </c>
      <c r="M39" s="53" t="s">
        <v>231</v>
      </c>
      <c r="N39" s="198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</row>
    <row r="40" spans="1:78" s="22" customFormat="1" ht="14.25" customHeight="1">
      <c r="A40" s="34" t="s">
        <v>493</v>
      </c>
      <c r="B40" s="35" t="s">
        <v>496</v>
      </c>
      <c r="C40" s="54" t="s">
        <v>513</v>
      </c>
      <c r="D40" s="59" t="s">
        <v>351</v>
      </c>
      <c r="E40" s="37" t="s">
        <v>48</v>
      </c>
      <c r="F40" s="38" t="s">
        <v>54</v>
      </c>
      <c r="G40" s="39" t="s">
        <v>296</v>
      </c>
      <c r="H40" s="60" t="s">
        <v>67</v>
      </c>
      <c r="I40" s="55" t="s">
        <v>760</v>
      </c>
      <c r="J40" s="41" t="s">
        <v>337</v>
      </c>
      <c r="K40" s="41">
        <v>2</v>
      </c>
      <c r="L40" s="38" t="s">
        <v>73</v>
      </c>
      <c r="M40" s="42" t="s">
        <v>74</v>
      </c>
      <c r="N40" s="132" t="s">
        <v>1019</v>
      </c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</row>
    <row r="41" spans="1:78" s="22" customFormat="1" ht="14.25" customHeight="1">
      <c r="A41" s="43" t="s">
        <v>493</v>
      </c>
      <c r="B41" s="10" t="s">
        <v>496</v>
      </c>
      <c r="C41" s="11" t="s">
        <v>513</v>
      </c>
      <c r="D41" s="4" t="s">
        <v>351</v>
      </c>
      <c r="E41" s="6" t="s">
        <v>48</v>
      </c>
      <c r="F41" s="7" t="s">
        <v>54</v>
      </c>
      <c r="G41" s="14" t="s">
        <v>296</v>
      </c>
      <c r="H41" s="9" t="s">
        <v>67</v>
      </c>
      <c r="I41" s="5" t="s">
        <v>760</v>
      </c>
      <c r="J41" s="3" t="s">
        <v>520</v>
      </c>
      <c r="K41" s="3">
        <v>2</v>
      </c>
      <c r="L41" s="7" t="s">
        <v>73</v>
      </c>
      <c r="M41" s="12" t="s">
        <v>74</v>
      </c>
      <c r="N41" s="133" t="s">
        <v>978</v>
      </c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</row>
    <row r="42" spans="1:78" s="22" customFormat="1" ht="14.25" customHeight="1">
      <c r="A42" s="43" t="s">
        <v>493</v>
      </c>
      <c r="B42" s="10" t="s">
        <v>496</v>
      </c>
      <c r="C42" s="11" t="s">
        <v>513</v>
      </c>
      <c r="D42" s="4" t="s">
        <v>351</v>
      </c>
      <c r="E42" s="6" t="s">
        <v>48</v>
      </c>
      <c r="F42" s="7" t="s">
        <v>54</v>
      </c>
      <c r="G42" s="14" t="s">
        <v>296</v>
      </c>
      <c r="H42" s="9" t="s">
        <v>67</v>
      </c>
      <c r="I42" s="5" t="s">
        <v>760</v>
      </c>
      <c r="J42" s="3" t="s">
        <v>579</v>
      </c>
      <c r="K42" s="3">
        <v>1</v>
      </c>
      <c r="L42" s="7" t="s">
        <v>73</v>
      </c>
      <c r="M42" s="12" t="s">
        <v>74</v>
      </c>
      <c r="N42" s="133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</row>
    <row r="43" spans="1:78" s="5" customFormat="1" ht="14.25" customHeight="1">
      <c r="A43" s="43" t="s">
        <v>493</v>
      </c>
      <c r="B43" s="10" t="s">
        <v>496</v>
      </c>
      <c r="C43" s="10" t="s">
        <v>938</v>
      </c>
      <c r="D43" s="4" t="s">
        <v>519</v>
      </c>
      <c r="E43" s="6"/>
      <c r="F43" s="7"/>
      <c r="G43" s="14"/>
      <c r="H43" s="16"/>
      <c r="I43" s="5" t="s">
        <v>923</v>
      </c>
      <c r="J43" s="2" t="s">
        <v>346</v>
      </c>
      <c r="K43" s="2">
        <v>12</v>
      </c>
      <c r="L43" s="7" t="s">
        <v>73</v>
      </c>
      <c r="M43" s="12" t="s">
        <v>74</v>
      </c>
      <c r="N43" s="133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</row>
    <row r="44" spans="1:78" s="5" customFormat="1" ht="14.25" customHeight="1">
      <c r="A44" s="43" t="s">
        <v>493</v>
      </c>
      <c r="B44" s="10" t="s">
        <v>496</v>
      </c>
      <c r="C44" s="11" t="s">
        <v>513</v>
      </c>
      <c r="D44" s="4" t="s">
        <v>484</v>
      </c>
      <c r="E44" s="6" t="s">
        <v>48</v>
      </c>
      <c r="F44" s="7" t="s">
        <v>54</v>
      </c>
      <c r="G44" s="14" t="s">
        <v>297</v>
      </c>
      <c r="H44" s="13" t="s">
        <v>150</v>
      </c>
      <c r="I44" s="5" t="s">
        <v>726</v>
      </c>
      <c r="J44" s="2" t="s">
        <v>413</v>
      </c>
      <c r="K44" s="2">
        <v>14</v>
      </c>
      <c r="L44" s="7" t="s">
        <v>73</v>
      </c>
      <c r="M44" s="12" t="s">
        <v>485</v>
      </c>
      <c r="N44" s="133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</row>
    <row r="45" spans="1:78" s="5" customFormat="1" ht="14.25" customHeight="1" thickBot="1">
      <c r="A45" s="44" t="s">
        <v>493</v>
      </c>
      <c r="B45" s="45" t="s">
        <v>496</v>
      </c>
      <c r="C45" s="61" t="s">
        <v>513</v>
      </c>
      <c r="D45" s="57" t="s">
        <v>32</v>
      </c>
      <c r="E45" s="47" t="s">
        <v>46</v>
      </c>
      <c r="F45" s="48" t="s">
        <v>143</v>
      </c>
      <c r="G45" s="49" t="s">
        <v>350</v>
      </c>
      <c r="H45" s="46" t="s">
        <v>150</v>
      </c>
      <c r="I45" s="58" t="s">
        <v>727</v>
      </c>
      <c r="J45" s="52" t="s">
        <v>308</v>
      </c>
      <c r="K45" s="52">
        <v>9</v>
      </c>
      <c r="L45" s="48" t="s">
        <v>73</v>
      </c>
      <c r="M45" s="53" t="s">
        <v>485</v>
      </c>
      <c r="N45" s="198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</row>
    <row r="46" spans="1:78" s="22" customFormat="1" ht="14.25" customHeight="1">
      <c r="A46" s="34" t="s">
        <v>493</v>
      </c>
      <c r="B46" s="35" t="s">
        <v>496</v>
      </c>
      <c r="C46" s="54" t="s">
        <v>513</v>
      </c>
      <c r="D46" s="36" t="s">
        <v>128</v>
      </c>
      <c r="E46" s="37" t="s">
        <v>48</v>
      </c>
      <c r="F46" s="38" t="s">
        <v>54</v>
      </c>
      <c r="G46" s="39" t="s">
        <v>324</v>
      </c>
      <c r="H46" s="60" t="s">
        <v>183</v>
      </c>
      <c r="I46" s="40" t="s">
        <v>712</v>
      </c>
      <c r="J46" s="56" t="s">
        <v>427</v>
      </c>
      <c r="K46" s="56">
        <v>10</v>
      </c>
      <c r="L46" s="38" t="s">
        <v>65</v>
      </c>
      <c r="M46" s="42" t="s">
        <v>195</v>
      </c>
      <c r="N46" s="132" t="s">
        <v>1020</v>
      </c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</row>
    <row r="47" spans="1:78" s="5" customFormat="1" ht="14.25" customHeight="1">
      <c r="A47" s="43" t="s">
        <v>493</v>
      </c>
      <c r="B47" s="10" t="s">
        <v>496</v>
      </c>
      <c r="C47" s="11" t="s">
        <v>513</v>
      </c>
      <c r="D47" s="4" t="s">
        <v>278</v>
      </c>
      <c r="E47" s="6" t="s">
        <v>46</v>
      </c>
      <c r="F47" s="7" t="s">
        <v>143</v>
      </c>
      <c r="G47" s="14" t="s">
        <v>389</v>
      </c>
      <c r="H47" s="13" t="s">
        <v>287</v>
      </c>
      <c r="I47" s="5" t="s">
        <v>714</v>
      </c>
      <c r="J47" s="2" t="s">
        <v>364</v>
      </c>
      <c r="K47" s="2">
        <v>7</v>
      </c>
      <c r="L47" s="7" t="s">
        <v>65</v>
      </c>
      <c r="M47" s="12" t="s">
        <v>388</v>
      </c>
      <c r="N47" s="133" t="s">
        <v>957</v>
      </c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</row>
    <row r="48" spans="1:78" s="5" customFormat="1" ht="14.25" customHeight="1" thickBot="1">
      <c r="A48" s="68" t="s">
        <v>493</v>
      </c>
      <c r="B48" s="69" t="s">
        <v>496</v>
      </c>
      <c r="C48" s="121" t="s">
        <v>513</v>
      </c>
      <c r="D48" s="122" t="s">
        <v>278</v>
      </c>
      <c r="E48" s="70" t="s">
        <v>46</v>
      </c>
      <c r="F48" s="71" t="s">
        <v>143</v>
      </c>
      <c r="G48" s="72" t="s">
        <v>389</v>
      </c>
      <c r="H48" s="114" t="s">
        <v>287</v>
      </c>
      <c r="I48" s="74" t="s">
        <v>714</v>
      </c>
      <c r="J48" s="75" t="s">
        <v>569</v>
      </c>
      <c r="K48" s="75">
        <v>43</v>
      </c>
      <c r="L48" s="71" t="s">
        <v>65</v>
      </c>
      <c r="M48" s="76" t="s">
        <v>388</v>
      </c>
      <c r="N48" s="133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</row>
    <row r="49" spans="1:78" s="5" customFormat="1" ht="14.25" customHeight="1">
      <c r="A49" s="34" t="s">
        <v>493</v>
      </c>
      <c r="B49" s="35" t="s">
        <v>496</v>
      </c>
      <c r="C49" s="54" t="s">
        <v>513</v>
      </c>
      <c r="D49" s="59" t="s">
        <v>278</v>
      </c>
      <c r="E49" s="37" t="s">
        <v>46</v>
      </c>
      <c r="F49" s="38" t="s">
        <v>143</v>
      </c>
      <c r="G49" s="39" t="s">
        <v>380</v>
      </c>
      <c r="H49" s="36" t="s">
        <v>287</v>
      </c>
      <c r="I49" s="55" t="s">
        <v>715</v>
      </c>
      <c r="J49" s="56" t="s">
        <v>364</v>
      </c>
      <c r="K49" s="56">
        <v>10</v>
      </c>
      <c r="L49" s="38" t="s">
        <v>60</v>
      </c>
      <c r="M49" s="77" t="s">
        <v>388</v>
      </c>
      <c r="N49" s="199" t="s">
        <v>1021</v>
      </c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</row>
    <row r="50" spans="1:78" s="5" customFormat="1" ht="14.25" customHeight="1">
      <c r="A50" s="43" t="s">
        <v>493</v>
      </c>
      <c r="B50" s="10" t="s">
        <v>496</v>
      </c>
      <c r="C50" s="11" t="s">
        <v>513</v>
      </c>
      <c r="D50" s="4" t="s">
        <v>278</v>
      </c>
      <c r="E50" s="6" t="s">
        <v>46</v>
      </c>
      <c r="F50" s="7" t="s">
        <v>143</v>
      </c>
      <c r="G50" s="14" t="s">
        <v>380</v>
      </c>
      <c r="H50" s="13" t="s">
        <v>287</v>
      </c>
      <c r="I50" s="5" t="s">
        <v>715</v>
      </c>
      <c r="J50" s="2" t="s">
        <v>365</v>
      </c>
      <c r="K50" s="2">
        <v>1</v>
      </c>
      <c r="L50" s="7" t="s">
        <v>60</v>
      </c>
      <c r="M50" s="78" t="s">
        <v>388</v>
      </c>
      <c r="N50" s="200" t="s">
        <v>960</v>
      </c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</row>
    <row r="51" spans="1:78" s="5" customFormat="1" ht="14.25" customHeight="1">
      <c r="A51" s="43" t="s">
        <v>493</v>
      </c>
      <c r="B51" s="10" t="s">
        <v>496</v>
      </c>
      <c r="C51" s="11" t="s">
        <v>513</v>
      </c>
      <c r="D51" s="4" t="s">
        <v>278</v>
      </c>
      <c r="E51" s="6" t="s">
        <v>46</v>
      </c>
      <c r="F51" s="7" t="s">
        <v>143</v>
      </c>
      <c r="G51" s="14" t="s">
        <v>380</v>
      </c>
      <c r="H51" s="13" t="s">
        <v>287</v>
      </c>
      <c r="I51" s="5" t="s">
        <v>715</v>
      </c>
      <c r="J51" s="2" t="s">
        <v>569</v>
      </c>
      <c r="K51" s="2">
        <v>36</v>
      </c>
      <c r="L51" s="7" t="s">
        <v>60</v>
      </c>
      <c r="M51" s="78" t="s">
        <v>388</v>
      </c>
      <c r="N51" s="200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</row>
    <row r="52" spans="1:78" s="5" customFormat="1" ht="14.25" customHeight="1">
      <c r="A52" s="43" t="s">
        <v>493</v>
      </c>
      <c r="B52" s="10" t="s">
        <v>496</v>
      </c>
      <c r="C52" s="11" t="s">
        <v>513</v>
      </c>
      <c r="D52" s="20" t="s">
        <v>527</v>
      </c>
      <c r="E52" s="6"/>
      <c r="F52" s="7"/>
      <c r="G52" s="14"/>
      <c r="H52" s="13"/>
      <c r="I52" s="5" t="s">
        <v>713</v>
      </c>
      <c r="J52" s="2" t="s">
        <v>369</v>
      </c>
      <c r="K52" s="2">
        <v>14</v>
      </c>
      <c r="L52" s="7" t="s">
        <v>60</v>
      </c>
      <c r="M52" s="78" t="s">
        <v>388</v>
      </c>
      <c r="N52" s="200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</row>
    <row r="53" spans="1:78" s="22" customFormat="1" ht="14.25" customHeight="1">
      <c r="A53" s="43" t="s">
        <v>493</v>
      </c>
      <c r="B53" s="10" t="s">
        <v>496</v>
      </c>
      <c r="C53" s="11" t="s">
        <v>513</v>
      </c>
      <c r="D53" s="15" t="s">
        <v>288</v>
      </c>
      <c r="E53" s="6" t="s">
        <v>48</v>
      </c>
      <c r="F53" s="7" t="s">
        <v>54</v>
      </c>
      <c r="G53" s="14" t="s">
        <v>227</v>
      </c>
      <c r="H53" s="13" t="s">
        <v>385</v>
      </c>
      <c r="I53" s="16" t="s">
        <v>711</v>
      </c>
      <c r="J53" s="2" t="s">
        <v>367</v>
      </c>
      <c r="K53" s="2">
        <v>6</v>
      </c>
      <c r="L53" s="7" t="s">
        <v>60</v>
      </c>
      <c r="M53" s="78" t="s">
        <v>91</v>
      </c>
      <c r="N53" s="200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</row>
    <row r="54" spans="1:78" s="22" customFormat="1" ht="14.25" customHeight="1">
      <c r="A54" s="43" t="s">
        <v>493</v>
      </c>
      <c r="B54" s="10" t="s">
        <v>496</v>
      </c>
      <c r="C54" s="11" t="s">
        <v>513</v>
      </c>
      <c r="D54" s="15" t="s">
        <v>288</v>
      </c>
      <c r="E54" s="6" t="s">
        <v>48</v>
      </c>
      <c r="F54" s="7" t="s">
        <v>54</v>
      </c>
      <c r="G54" s="14" t="s">
        <v>227</v>
      </c>
      <c r="H54" s="13" t="s">
        <v>385</v>
      </c>
      <c r="I54" s="16" t="s">
        <v>711</v>
      </c>
      <c r="J54" s="2" t="s">
        <v>526</v>
      </c>
      <c r="K54" s="2">
        <v>4</v>
      </c>
      <c r="L54" s="7" t="s">
        <v>60</v>
      </c>
      <c r="M54" s="78" t="s">
        <v>91</v>
      </c>
      <c r="N54" s="200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</row>
    <row r="55" spans="1:78" s="5" customFormat="1" ht="14.25" customHeight="1" thickBot="1">
      <c r="A55" s="165" t="s">
        <v>493</v>
      </c>
      <c r="B55" s="166" t="s">
        <v>496</v>
      </c>
      <c r="C55" s="167" t="s">
        <v>494</v>
      </c>
      <c r="D55" s="168" t="s">
        <v>448</v>
      </c>
      <c r="E55" s="169" t="s">
        <v>46</v>
      </c>
      <c r="F55" s="170" t="s">
        <v>143</v>
      </c>
      <c r="G55" s="171" t="s">
        <v>434</v>
      </c>
      <c r="H55" s="172" t="s">
        <v>255</v>
      </c>
      <c r="I55" s="173" t="s">
        <v>738</v>
      </c>
      <c r="J55" s="174" t="s">
        <v>402</v>
      </c>
      <c r="K55" s="174">
        <v>8</v>
      </c>
      <c r="L55" s="170" t="s">
        <v>60</v>
      </c>
      <c r="M55" s="175" t="s">
        <v>85</v>
      </c>
      <c r="N55" s="200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</row>
    <row r="56" spans="1:78" s="22" customFormat="1" ht="14.25" customHeight="1">
      <c r="A56" s="89" t="s">
        <v>493</v>
      </c>
      <c r="B56" s="90" t="s">
        <v>496</v>
      </c>
      <c r="C56" s="91" t="s">
        <v>513</v>
      </c>
      <c r="D56" s="176" t="s">
        <v>260</v>
      </c>
      <c r="E56" s="93" t="s">
        <v>46</v>
      </c>
      <c r="F56" s="94" t="s">
        <v>143</v>
      </c>
      <c r="G56" s="123" t="s">
        <v>434</v>
      </c>
      <c r="H56" s="124" t="s">
        <v>162</v>
      </c>
      <c r="I56" s="125" t="s">
        <v>728</v>
      </c>
      <c r="J56" s="98" t="s">
        <v>405</v>
      </c>
      <c r="K56" s="98">
        <v>9</v>
      </c>
      <c r="L56" s="94" t="s">
        <v>57</v>
      </c>
      <c r="M56" s="99" t="s">
        <v>80</v>
      </c>
      <c r="N56" s="199" t="s">
        <v>1022</v>
      </c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</row>
    <row r="57" spans="1:78" s="5" customFormat="1" ht="14.25" customHeight="1">
      <c r="A57" s="43" t="s">
        <v>493</v>
      </c>
      <c r="B57" s="10" t="s">
        <v>496</v>
      </c>
      <c r="C57" s="11" t="s">
        <v>513</v>
      </c>
      <c r="D57" s="4" t="s">
        <v>98</v>
      </c>
      <c r="E57" s="6" t="s">
        <v>46</v>
      </c>
      <c r="F57" s="7" t="s">
        <v>143</v>
      </c>
      <c r="G57" s="8" t="s">
        <v>348</v>
      </c>
      <c r="H57" s="9" t="s">
        <v>157</v>
      </c>
      <c r="I57" s="5" t="s">
        <v>705</v>
      </c>
      <c r="J57" s="2" t="s">
        <v>404</v>
      </c>
      <c r="K57" s="2">
        <v>14</v>
      </c>
      <c r="L57" s="7" t="s">
        <v>57</v>
      </c>
      <c r="M57" s="78" t="s">
        <v>178</v>
      </c>
      <c r="N57" s="200" t="s">
        <v>982</v>
      </c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</row>
    <row r="58" spans="1:78" s="5" customFormat="1" ht="14.25" customHeight="1">
      <c r="A58" s="43" t="s">
        <v>493</v>
      </c>
      <c r="B58" s="10" t="s">
        <v>496</v>
      </c>
      <c r="C58" s="11" t="s">
        <v>513</v>
      </c>
      <c r="D58" s="4" t="s">
        <v>98</v>
      </c>
      <c r="E58" s="6" t="s">
        <v>46</v>
      </c>
      <c r="F58" s="7" t="s">
        <v>143</v>
      </c>
      <c r="G58" s="8" t="s">
        <v>348</v>
      </c>
      <c r="H58" s="9" t="s">
        <v>157</v>
      </c>
      <c r="I58" s="5" t="s">
        <v>706</v>
      </c>
      <c r="J58" s="2" t="s">
        <v>418</v>
      </c>
      <c r="K58" s="2">
        <v>2</v>
      </c>
      <c r="L58" s="7" t="s">
        <v>57</v>
      </c>
      <c r="M58" s="78" t="s">
        <v>178</v>
      </c>
      <c r="N58" s="200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</row>
    <row r="59" spans="1:78" s="5" customFormat="1" ht="14.25" customHeight="1">
      <c r="A59" s="43" t="s">
        <v>493</v>
      </c>
      <c r="B59" s="10" t="s">
        <v>496</v>
      </c>
      <c r="C59" s="11" t="s">
        <v>513</v>
      </c>
      <c r="D59" s="4" t="s">
        <v>98</v>
      </c>
      <c r="E59" s="6" t="s">
        <v>46</v>
      </c>
      <c r="F59" s="7" t="s">
        <v>143</v>
      </c>
      <c r="G59" s="8" t="s">
        <v>348</v>
      </c>
      <c r="H59" s="9" t="s">
        <v>157</v>
      </c>
      <c r="I59" s="5" t="s">
        <v>706</v>
      </c>
      <c r="J59" s="2" t="s">
        <v>443</v>
      </c>
      <c r="K59" s="2">
        <v>4</v>
      </c>
      <c r="L59" s="7" t="s">
        <v>57</v>
      </c>
      <c r="M59" s="78" t="s">
        <v>178</v>
      </c>
      <c r="N59" s="200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</row>
    <row r="60" spans="1:78" s="5" customFormat="1" ht="14.25" customHeight="1">
      <c r="A60" s="43" t="s">
        <v>493</v>
      </c>
      <c r="B60" s="10" t="s">
        <v>496</v>
      </c>
      <c r="C60" s="11" t="s">
        <v>513</v>
      </c>
      <c r="D60" s="4" t="s">
        <v>41</v>
      </c>
      <c r="E60" s="6" t="s">
        <v>48</v>
      </c>
      <c r="F60" s="7" t="s">
        <v>54</v>
      </c>
      <c r="G60" s="8" t="s">
        <v>297</v>
      </c>
      <c r="H60" s="9" t="s">
        <v>60</v>
      </c>
      <c r="I60" s="5" t="s">
        <v>718</v>
      </c>
      <c r="J60" s="2" t="s">
        <v>364</v>
      </c>
      <c r="K60" s="2">
        <v>1</v>
      </c>
      <c r="L60" s="7" t="s">
        <v>57</v>
      </c>
      <c r="M60" s="78" t="s">
        <v>388</v>
      </c>
      <c r="N60" s="200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</row>
    <row r="61" spans="1:78" s="5" customFormat="1" ht="14.25" customHeight="1" thickBot="1">
      <c r="A61" s="44" t="s">
        <v>493</v>
      </c>
      <c r="B61" s="45" t="s">
        <v>496</v>
      </c>
      <c r="C61" s="61" t="s">
        <v>513</v>
      </c>
      <c r="D61" s="57" t="s">
        <v>41</v>
      </c>
      <c r="E61" s="47" t="s">
        <v>48</v>
      </c>
      <c r="F61" s="48" t="s">
        <v>54</v>
      </c>
      <c r="G61" s="113" t="s">
        <v>297</v>
      </c>
      <c r="H61" s="50" t="s">
        <v>60</v>
      </c>
      <c r="I61" s="58" t="s">
        <v>718</v>
      </c>
      <c r="J61" s="52" t="s">
        <v>566</v>
      </c>
      <c r="K61" s="52">
        <v>41</v>
      </c>
      <c r="L61" s="48" t="s">
        <v>57</v>
      </c>
      <c r="M61" s="100" t="s">
        <v>388</v>
      </c>
      <c r="N61" s="201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</row>
    <row r="62" spans="1:78" s="5" customFormat="1" ht="14.25" customHeight="1">
      <c r="A62" s="101" t="s">
        <v>493</v>
      </c>
      <c r="B62" s="102" t="s">
        <v>496</v>
      </c>
      <c r="C62" s="126" t="s">
        <v>513</v>
      </c>
      <c r="D62" s="103" t="s">
        <v>41</v>
      </c>
      <c r="E62" s="104" t="s">
        <v>48</v>
      </c>
      <c r="F62" s="105" t="s">
        <v>54</v>
      </c>
      <c r="G62" s="117" t="s">
        <v>390</v>
      </c>
      <c r="H62" s="118" t="s">
        <v>149</v>
      </c>
      <c r="I62" s="108" t="s">
        <v>719</v>
      </c>
      <c r="J62" s="119" t="s">
        <v>566</v>
      </c>
      <c r="K62" s="119">
        <v>31</v>
      </c>
      <c r="L62" s="105" t="s">
        <v>63</v>
      </c>
      <c r="M62" s="110" t="s">
        <v>388</v>
      </c>
      <c r="N62" s="133" t="s">
        <v>1023</v>
      </c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</row>
    <row r="63" spans="1:78" s="5" customFormat="1" ht="14.25" customHeight="1">
      <c r="A63" s="43" t="s">
        <v>493</v>
      </c>
      <c r="B63" s="10" t="s">
        <v>496</v>
      </c>
      <c r="C63" s="11" t="s">
        <v>513</v>
      </c>
      <c r="D63" s="4" t="s">
        <v>41</v>
      </c>
      <c r="E63" s="6" t="s">
        <v>48</v>
      </c>
      <c r="F63" s="7" t="s">
        <v>54</v>
      </c>
      <c r="G63" s="8" t="s">
        <v>390</v>
      </c>
      <c r="H63" s="9" t="s">
        <v>149</v>
      </c>
      <c r="I63" s="5" t="s">
        <v>719</v>
      </c>
      <c r="J63" s="2" t="s">
        <v>569</v>
      </c>
      <c r="K63" s="2">
        <v>1</v>
      </c>
      <c r="L63" s="7" t="s">
        <v>63</v>
      </c>
      <c r="M63" s="12" t="s">
        <v>388</v>
      </c>
      <c r="N63" s="133" t="s">
        <v>961</v>
      </c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</row>
    <row r="64" spans="1:78" s="5" customFormat="1" ht="14.25" customHeight="1">
      <c r="A64" s="43" t="s">
        <v>493</v>
      </c>
      <c r="B64" s="10" t="s">
        <v>496</v>
      </c>
      <c r="C64" s="11" t="s">
        <v>513</v>
      </c>
      <c r="D64" s="4" t="s">
        <v>41</v>
      </c>
      <c r="E64" s="6"/>
      <c r="F64" s="7"/>
      <c r="G64" s="8"/>
      <c r="H64" s="9"/>
      <c r="I64" s="5" t="s">
        <v>720</v>
      </c>
      <c r="J64" s="2" t="s">
        <v>364</v>
      </c>
      <c r="K64" s="2">
        <v>16</v>
      </c>
      <c r="L64" s="7" t="s">
        <v>63</v>
      </c>
      <c r="M64" s="12" t="s">
        <v>388</v>
      </c>
      <c r="N64" s="133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</row>
    <row r="65" spans="1:78" s="5" customFormat="1" ht="14.25" customHeight="1">
      <c r="A65" s="43" t="s">
        <v>493</v>
      </c>
      <c r="B65" s="10" t="s">
        <v>496</v>
      </c>
      <c r="C65" s="11" t="s">
        <v>513</v>
      </c>
      <c r="D65" s="4" t="s">
        <v>41</v>
      </c>
      <c r="E65" s="6"/>
      <c r="F65" s="7"/>
      <c r="G65" s="8"/>
      <c r="H65" s="9"/>
      <c r="I65" s="5" t="s">
        <v>720</v>
      </c>
      <c r="J65" s="2" t="s">
        <v>662</v>
      </c>
      <c r="K65" s="2">
        <v>1</v>
      </c>
      <c r="L65" s="7" t="s">
        <v>63</v>
      </c>
      <c r="M65" s="12" t="s">
        <v>388</v>
      </c>
      <c r="N65" s="133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</row>
    <row r="66" spans="1:78" s="5" customFormat="1" ht="14.25" customHeight="1">
      <c r="A66" s="43" t="s">
        <v>493</v>
      </c>
      <c r="B66" s="10" t="s">
        <v>496</v>
      </c>
      <c r="C66" s="11" t="s">
        <v>513</v>
      </c>
      <c r="D66" s="20" t="s">
        <v>319</v>
      </c>
      <c r="E66" s="6" t="s">
        <v>46</v>
      </c>
      <c r="F66" s="7" t="s">
        <v>54</v>
      </c>
      <c r="G66" s="14" t="s">
        <v>320</v>
      </c>
      <c r="H66" s="9" t="s">
        <v>164</v>
      </c>
      <c r="I66" s="5" t="s">
        <v>733</v>
      </c>
      <c r="J66" s="3" t="s">
        <v>644</v>
      </c>
      <c r="K66" s="3">
        <v>1</v>
      </c>
      <c r="L66" s="7" t="s">
        <v>63</v>
      </c>
      <c r="M66" s="12" t="s">
        <v>252</v>
      </c>
      <c r="N66" s="133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</row>
    <row r="67" spans="1:78" s="5" customFormat="1" ht="14.25" customHeight="1" thickBot="1">
      <c r="A67" s="44" t="s">
        <v>493</v>
      </c>
      <c r="B67" s="45" t="s">
        <v>496</v>
      </c>
      <c r="C67" s="61" t="s">
        <v>513</v>
      </c>
      <c r="D67" s="63" t="s">
        <v>319</v>
      </c>
      <c r="E67" s="47" t="s">
        <v>46</v>
      </c>
      <c r="F67" s="48" t="s">
        <v>55</v>
      </c>
      <c r="G67" s="49" t="s">
        <v>296</v>
      </c>
      <c r="H67" s="50" t="s">
        <v>321</v>
      </c>
      <c r="I67" s="58" t="s">
        <v>733</v>
      </c>
      <c r="J67" s="66" t="s">
        <v>299</v>
      </c>
      <c r="K67" s="66">
        <v>11</v>
      </c>
      <c r="L67" s="48" t="s">
        <v>63</v>
      </c>
      <c r="M67" s="53" t="s">
        <v>252</v>
      </c>
      <c r="N67" s="198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</row>
    <row r="68" spans="1:78" s="5" customFormat="1" ht="14.25" customHeight="1">
      <c r="A68" s="34" t="s">
        <v>493</v>
      </c>
      <c r="B68" s="35" t="s">
        <v>496</v>
      </c>
      <c r="C68" s="54" t="s">
        <v>513</v>
      </c>
      <c r="D68" s="59" t="s">
        <v>110</v>
      </c>
      <c r="E68" s="37" t="s">
        <v>46</v>
      </c>
      <c r="F68" s="38" t="s">
        <v>143</v>
      </c>
      <c r="G68" s="39" t="s">
        <v>354</v>
      </c>
      <c r="H68" s="60" t="s">
        <v>66</v>
      </c>
      <c r="I68" s="55" t="s">
        <v>709</v>
      </c>
      <c r="J68" s="56" t="s">
        <v>551</v>
      </c>
      <c r="K68" s="56">
        <v>25</v>
      </c>
      <c r="L68" s="38" t="s">
        <v>939</v>
      </c>
      <c r="M68" s="42" t="s">
        <v>182</v>
      </c>
      <c r="N68" s="132" t="s">
        <v>1024</v>
      </c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</row>
    <row r="69" spans="1:78" s="5" customFormat="1" ht="14.25" customHeight="1">
      <c r="A69" s="43" t="s">
        <v>493</v>
      </c>
      <c r="B69" s="10" t="s">
        <v>496</v>
      </c>
      <c r="C69" s="11" t="s">
        <v>513</v>
      </c>
      <c r="D69" s="4" t="s">
        <v>110</v>
      </c>
      <c r="E69" s="6" t="s">
        <v>46</v>
      </c>
      <c r="F69" s="7" t="s">
        <v>143</v>
      </c>
      <c r="G69" s="14" t="s">
        <v>354</v>
      </c>
      <c r="H69" s="9" t="s">
        <v>66</v>
      </c>
      <c r="I69" s="5" t="s">
        <v>710</v>
      </c>
      <c r="J69" s="2" t="s">
        <v>551</v>
      </c>
      <c r="K69" s="2">
        <v>27</v>
      </c>
      <c r="L69" s="7" t="s">
        <v>939</v>
      </c>
      <c r="M69" s="12" t="s">
        <v>182</v>
      </c>
      <c r="N69" s="133" t="s">
        <v>963</v>
      </c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</row>
    <row r="70" spans="1:78" s="5" customFormat="1" ht="14.25" customHeight="1">
      <c r="A70" s="43" t="s">
        <v>493</v>
      </c>
      <c r="B70" s="10" t="s">
        <v>496</v>
      </c>
      <c r="C70" s="11" t="s">
        <v>513</v>
      </c>
      <c r="D70" s="4" t="s">
        <v>110</v>
      </c>
      <c r="E70" s="6" t="s">
        <v>46</v>
      </c>
      <c r="F70" s="7" t="s">
        <v>143</v>
      </c>
      <c r="G70" s="14" t="s">
        <v>354</v>
      </c>
      <c r="H70" s="9" t="s">
        <v>66</v>
      </c>
      <c r="I70" s="5" t="s">
        <v>710</v>
      </c>
      <c r="J70" s="2" t="s">
        <v>339</v>
      </c>
      <c r="K70" s="2">
        <v>1</v>
      </c>
      <c r="L70" s="7" t="s">
        <v>939</v>
      </c>
      <c r="M70" s="12" t="s">
        <v>182</v>
      </c>
      <c r="N70" s="133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</row>
    <row r="71" spans="1:78" s="5" customFormat="1" ht="14.25" customHeight="1">
      <c r="A71" s="43" t="s">
        <v>493</v>
      </c>
      <c r="B71" s="10" t="s">
        <v>496</v>
      </c>
      <c r="C71" s="11" t="s">
        <v>513</v>
      </c>
      <c r="D71" s="4" t="s">
        <v>110</v>
      </c>
      <c r="E71" s="6" t="s">
        <v>46</v>
      </c>
      <c r="F71" s="7" t="s">
        <v>143</v>
      </c>
      <c r="G71" s="14" t="s">
        <v>354</v>
      </c>
      <c r="H71" s="9" t="s">
        <v>66</v>
      </c>
      <c r="I71" s="5" t="s">
        <v>710</v>
      </c>
      <c r="J71" s="2" t="s">
        <v>523</v>
      </c>
      <c r="K71" s="2">
        <v>2</v>
      </c>
      <c r="L71" s="7" t="s">
        <v>939</v>
      </c>
      <c r="M71" s="12" t="s">
        <v>182</v>
      </c>
      <c r="N71" s="133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</row>
    <row r="72" spans="1:78" s="74" customFormat="1" ht="14.25" customHeight="1" thickBot="1">
      <c r="A72" s="44" t="s">
        <v>493</v>
      </c>
      <c r="B72" s="45" t="s">
        <v>496</v>
      </c>
      <c r="C72" s="61" t="s">
        <v>513</v>
      </c>
      <c r="D72" s="57" t="s">
        <v>121</v>
      </c>
      <c r="E72" s="47" t="s">
        <v>48</v>
      </c>
      <c r="F72" s="48" t="s">
        <v>54</v>
      </c>
      <c r="G72" s="49" t="s">
        <v>301</v>
      </c>
      <c r="H72" s="50" t="s">
        <v>184</v>
      </c>
      <c r="I72" s="58" t="s">
        <v>707</v>
      </c>
      <c r="J72" s="52" t="s">
        <v>292</v>
      </c>
      <c r="K72" s="52">
        <v>14</v>
      </c>
      <c r="L72" s="48" t="s">
        <v>939</v>
      </c>
      <c r="M72" s="53" t="s">
        <v>129</v>
      </c>
      <c r="N72" s="198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</row>
    <row r="73" spans="1:13" s="157" customFormat="1" ht="14.25" customHeight="1">
      <c r="A73" s="27"/>
      <c r="B73" s="27"/>
      <c r="C73" s="28"/>
      <c r="D73" s="177"/>
      <c r="E73" s="178"/>
      <c r="F73" s="179"/>
      <c r="G73" s="180"/>
      <c r="H73" s="181"/>
      <c r="J73" s="182"/>
      <c r="K73" s="182"/>
      <c r="L73" s="179"/>
      <c r="M73" s="183"/>
    </row>
    <row r="74" spans="1:13" s="157" customFormat="1" ht="14.25" customHeight="1">
      <c r="A74" s="27"/>
      <c r="B74" s="27"/>
      <c r="C74" s="28"/>
      <c r="D74" s="177"/>
      <c r="E74" s="178"/>
      <c r="F74" s="179"/>
      <c r="G74" s="180"/>
      <c r="H74" s="181"/>
      <c r="J74" s="182"/>
      <c r="K74" s="182"/>
      <c r="L74" s="179"/>
      <c r="M74" s="183"/>
    </row>
    <row r="75" spans="1:13" s="157" customFormat="1" ht="14.25" customHeight="1">
      <c r="A75" s="27"/>
      <c r="B75" s="27"/>
      <c r="C75" s="28"/>
      <c r="D75" s="177"/>
      <c r="E75" s="178"/>
      <c r="F75" s="179"/>
      <c r="G75" s="180"/>
      <c r="H75" s="181"/>
      <c r="J75" s="182"/>
      <c r="K75" s="182"/>
      <c r="L75" s="179"/>
      <c r="M75" s="183"/>
    </row>
    <row r="76" spans="1:13" s="157" customFormat="1" ht="14.25" customHeight="1" thickBot="1">
      <c r="A76" s="27"/>
      <c r="B76" s="27"/>
      <c r="C76" s="28"/>
      <c r="D76" s="177"/>
      <c r="E76" s="178"/>
      <c r="F76" s="179"/>
      <c r="G76" s="180"/>
      <c r="H76" s="181"/>
      <c r="J76" s="182"/>
      <c r="K76" s="182"/>
      <c r="L76" s="179"/>
      <c r="M76" s="183"/>
    </row>
    <row r="77" spans="1:78" s="22" customFormat="1" ht="14.25" customHeight="1">
      <c r="A77" s="34" t="s">
        <v>493</v>
      </c>
      <c r="B77" s="35" t="s">
        <v>496</v>
      </c>
      <c r="C77" s="54" t="s">
        <v>494</v>
      </c>
      <c r="D77" s="59" t="s">
        <v>266</v>
      </c>
      <c r="E77" s="37" t="s">
        <v>46</v>
      </c>
      <c r="F77" s="38" t="s">
        <v>55</v>
      </c>
      <c r="G77" s="39" t="s">
        <v>189</v>
      </c>
      <c r="H77" s="36" t="s">
        <v>250</v>
      </c>
      <c r="I77" s="55" t="s">
        <v>734</v>
      </c>
      <c r="J77" s="41" t="s">
        <v>456</v>
      </c>
      <c r="K77" s="41">
        <v>8</v>
      </c>
      <c r="L77" s="38" t="s">
        <v>69</v>
      </c>
      <c r="M77" s="42" t="s">
        <v>202</v>
      </c>
      <c r="N77" s="132" t="s">
        <v>1025</v>
      </c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</row>
    <row r="78" spans="1:78" s="22" customFormat="1" ht="14.25" customHeight="1">
      <c r="A78" s="43" t="s">
        <v>493</v>
      </c>
      <c r="B78" s="10" t="s">
        <v>496</v>
      </c>
      <c r="C78" s="11" t="s">
        <v>494</v>
      </c>
      <c r="D78" s="4" t="s">
        <v>266</v>
      </c>
      <c r="E78" s="6" t="s">
        <v>46</v>
      </c>
      <c r="F78" s="7" t="s">
        <v>54</v>
      </c>
      <c r="G78" s="14" t="s">
        <v>302</v>
      </c>
      <c r="H78" s="13" t="s">
        <v>172</v>
      </c>
      <c r="I78" s="5" t="s">
        <v>734</v>
      </c>
      <c r="J78" s="3" t="s">
        <v>544</v>
      </c>
      <c r="K78" s="3">
        <v>4</v>
      </c>
      <c r="L78" s="7" t="s">
        <v>69</v>
      </c>
      <c r="M78" s="12" t="s">
        <v>202</v>
      </c>
      <c r="N78" s="133" t="s">
        <v>964</v>
      </c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</row>
    <row r="79" spans="1:78" s="22" customFormat="1" ht="14.25" customHeight="1">
      <c r="A79" s="43" t="s">
        <v>493</v>
      </c>
      <c r="B79" s="10" t="s">
        <v>496</v>
      </c>
      <c r="C79" s="11" t="s">
        <v>494</v>
      </c>
      <c r="D79" s="4" t="s">
        <v>266</v>
      </c>
      <c r="E79" s="6" t="s">
        <v>46</v>
      </c>
      <c r="F79" s="7" t="s">
        <v>54</v>
      </c>
      <c r="G79" s="14" t="s">
        <v>302</v>
      </c>
      <c r="H79" s="13" t="s">
        <v>172</v>
      </c>
      <c r="I79" s="5" t="s">
        <v>735</v>
      </c>
      <c r="J79" s="3" t="s">
        <v>544</v>
      </c>
      <c r="K79" s="3">
        <v>3</v>
      </c>
      <c r="L79" s="7" t="s">
        <v>69</v>
      </c>
      <c r="M79" s="12" t="s">
        <v>202</v>
      </c>
      <c r="N79" s="133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</row>
    <row r="80" spans="1:78" s="5" customFormat="1" ht="14.25" customHeight="1">
      <c r="A80" s="43" t="s">
        <v>493</v>
      </c>
      <c r="B80" s="10" t="s">
        <v>496</v>
      </c>
      <c r="C80" s="11" t="s">
        <v>494</v>
      </c>
      <c r="D80" s="4" t="s">
        <v>266</v>
      </c>
      <c r="E80" s="6" t="s">
        <v>46</v>
      </c>
      <c r="F80" s="7" t="s">
        <v>54</v>
      </c>
      <c r="G80" s="14" t="s">
        <v>302</v>
      </c>
      <c r="H80" s="13" t="s">
        <v>172</v>
      </c>
      <c r="I80" s="5" t="s">
        <v>737</v>
      </c>
      <c r="J80" s="3" t="s">
        <v>453</v>
      </c>
      <c r="K80" s="3">
        <v>3</v>
      </c>
      <c r="L80" s="7" t="s">
        <v>69</v>
      </c>
      <c r="M80" s="12" t="s">
        <v>202</v>
      </c>
      <c r="N80" s="133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</row>
    <row r="81" spans="1:78" s="5" customFormat="1" ht="14.25" customHeight="1">
      <c r="A81" s="43" t="s">
        <v>493</v>
      </c>
      <c r="B81" s="10" t="s">
        <v>496</v>
      </c>
      <c r="C81" s="11" t="s">
        <v>494</v>
      </c>
      <c r="D81" s="4" t="s">
        <v>266</v>
      </c>
      <c r="E81" s="6" t="s">
        <v>46</v>
      </c>
      <c r="F81" s="7" t="s">
        <v>55</v>
      </c>
      <c r="G81" s="14" t="s">
        <v>189</v>
      </c>
      <c r="H81" s="13" t="s">
        <v>250</v>
      </c>
      <c r="I81" s="5" t="s">
        <v>737</v>
      </c>
      <c r="J81" s="3" t="s">
        <v>544</v>
      </c>
      <c r="K81" s="3">
        <v>1</v>
      </c>
      <c r="L81" s="7" t="s">
        <v>69</v>
      </c>
      <c r="M81" s="12" t="s">
        <v>202</v>
      </c>
      <c r="N81" s="133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</row>
    <row r="82" spans="1:78" s="5" customFormat="1" ht="14.25" customHeight="1">
      <c r="A82" s="43" t="s">
        <v>493</v>
      </c>
      <c r="B82" s="10" t="s">
        <v>496</v>
      </c>
      <c r="C82" s="11" t="s">
        <v>494</v>
      </c>
      <c r="D82" s="4" t="s">
        <v>266</v>
      </c>
      <c r="E82" s="6" t="s">
        <v>46</v>
      </c>
      <c r="F82" s="7" t="s">
        <v>54</v>
      </c>
      <c r="G82" s="14" t="s">
        <v>302</v>
      </c>
      <c r="H82" s="13" t="s">
        <v>172</v>
      </c>
      <c r="I82" s="5" t="s">
        <v>737</v>
      </c>
      <c r="J82" s="3" t="s">
        <v>736</v>
      </c>
      <c r="K82" s="3">
        <v>1</v>
      </c>
      <c r="L82" s="7" t="s">
        <v>69</v>
      </c>
      <c r="M82" s="12" t="s">
        <v>202</v>
      </c>
      <c r="N82" s="133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</row>
    <row r="83" spans="1:78" s="5" customFormat="1" ht="14.25" customHeight="1">
      <c r="A83" s="43" t="s">
        <v>493</v>
      </c>
      <c r="B83" s="10" t="s">
        <v>496</v>
      </c>
      <c r="C83" s="11" t="s">
        <v>494</v>
      </c>
      <c r="D83" s="20" t="s">
        <v>437</v>
      </c>
      <c r="E83" s="6" t="s">
        <v>48</v>
      </c>
      <c r="F83" s="7" t="s">
        <v>54</v>
      </c>
      <c r="G83" s="14" t="s">
        <v>297</v>
      </c>
      <c r="H83" s="13" t="s">
        <v>62</v>
      </c>
      <c r="I83" s="5" t="s">
        <v>741</v>
      </c>
      <c r="J83" s="3" t="s">
        <v>408</v>
      </c>
      <c r="K83" s="3">
        <v>17</v>
      </c>
      <c r="L83" s="7" t="s">
        <v>69</v>
      </c>
      <c r="M83" s="12" t="s">
        <v>245</v>
      </c>
      <c r="N83" s="133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</row>
    <row r="84" spans="1:78" s="5" customFormat="1" ht="14.25" customHeight="1">
      <c r="A84" s="43" t="s">
        <v>493</v>
      </c>
      <c r="B84" s="10" t="s">
        <v>496</v>
      </c>
      <c r="C84" s="11" t="s">
        <v>494</v>
      </c>
      <c r="D84" s="20" t="s">
        <v>437</v>
      </c>
      <c r="E84" s="6" t="s">
        <v>48</v>
      </c>
      <c r="F84" s="7" t="s">
        <v>54</v>
      </c>
      <c r="G84" s="14" t="s">
        <v>297</v>
      </c>
      <c r="H84" s="13" t="s">
        <v>62</v>
      </c>
      <c r="I84" s="5" t="s">
        <v>741</v>
      </c>
      <c r="J84" s="3" t="s">
        <v>424</v>
      </c>
      <c r="K84" s="3">
        <v>1</v>
      </c>
      <c r="L84" s="7" t="s">
        <v>69</v>
      </c>
      <c r="M84" s="12" t="s">
        <v>245</v>
      </c>
      <c r="N84" s="133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</row>
    <row r="85" spans="1:78" s="5" customFormat="1" ht="14.25" customHeight="1">
      <c r="A85" s="43" t="s">
        <v>493</v>
      </c>
      <c r="B85" s="10" t="s">
        <v>496</v>
      </c>
      <c r="C85" s="11" t="s">
        <v>513</v>
      </c>
      <c r="D85" s="20" t="s">
        <v>23</v>
      </c>
      <c r="E85" s="6" t="s">
        <v>46</v>
      </c>
      <c r="F85" s="7" t="s">
        <v>54</v>
      </c>
      <c r="G85" s="14" t="s">
        <v>312</v>
      </c>
      <c r="H85" s="9" t="s">
        <v>164</v>
      </c>
      <c r="I85" s="5" t="s">
        <v>724</v>
      </c>
      <c r="J85" s="3" t="s">
        <v>307</v>
      </c>
      <c r="K85" s="3">
        <v>11</v>
      </c>
      <c r="L85" s="7" t="s">
        <v>69</v>
      </c>
      <c r="M85" s="12" t="s">
        <v>462</v>
      </c>
      <c r="N85" s="133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</row>
    <row r="86" spans="1:78" s="5" customFormat="1" ht="14.25" customHeight="1" thickBot="1">
      <c r="A86" s="44" t="s">
        <v>493</v>
      </c>
      <c r="B86" s="45" t="s">
        <v>496</v>
      </c>
      <c r="C86" s="61" t="s">
        <v>513</v>
      </c>
      <c r="D86" s="63" t="s">
        <v>23</v>
      </c>
      <c r="E86" s="47" t="s">
        <v>46</v>
      </c>
      <c r="F86" s="48" t="s">
        <v>54</v>
      </c>
      <c r="G86" s="49" t="s">
        <v>312</v>
      </c>
      <c r="H86" s="50" t="s">
        <v>164</v>
      </c>
      <c r="I86" s="58" t="s">
        <v>725</v>
      </c>
      <c r="J86" s="66" t="s">
        <v>453</v>
      </c>
      <c r="K86" s="66">
        <v>1</v>
      </c>
      <c r="L86" s="48" t="s">
        <v>69</v>
      </c>
      <c r="M86" s="53" t="s">
        <v>462</v>
      </c>
      <c r="N86" s="198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</row>
    <row r="87" spans="1:78" s="5" customFormat="1" ht="14.25" customHeight="1">
      <c r="A87" s="135" t="s">
        <v>493</v>
      </c>
      <c r="B87" s="136" t="s">
        <v>496</v>
      </c>
      <c r="C87" s="136" t="s">
        <v>512</v>
      </c>
      <c r="D87" s="137" t="s">
        <v>303</v>
      </c>
      <c r="E87" s="138" t="s">
        <v>46</v>
      </c>
      <c r="F87" s="139" t="s">
        <v>55</v>
      </c>
      <c r="G87" s="140" t="s">
        <v>296</v>
      </c>
      <c r="H87" s="141" t="s">
        <v>201</v>
      </c>
      <c r="I87" s="142" t="s">
        <v>763</v>
      </c>
      <c r="J87" s="143" t="s">
        <v>292</v>
      </c>
      <c r="K87" s="143">
        <v>14</v>
      </c>
      <c r="L87" s="139" t="s">
        <v>229</v>
      </c>
      <c r="M87" s="144" t="s">
        <v>281</v>
      </c>
      <c r="N87" s="202" t="s">
        <v>1026</v>
      </c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</row>
    <row r="88" spans="1:78" s="22" customFormat="1" ht="14.25" customHeight="1">
      <c r="A88" s="43" t="s">
        <v>493</v>
      </c>
      <c r="B88" s="10" t="s">
        <v>496</v>
      </c>
      <c r="C88" s="10" t="s">
        <v>512</v>
      </c>
      <c r="D88" s="4" t="s">
        <v>303</v>
      </c>
      <c r="E88" s="6" t="s">
        <v>46</v>
      </c>
      <c r="F88" s="7" t="s">
        <v>55</v>
      </c>
      <c r="G88" s="14" t="s">
        <v>296</v>
      </c>
      <c r="H88" s="9" t="s">
        <v>201</v>
      </c>
      <c r="I88" s="5" t="s">
        <v>763</v>
      </c>
      <c r="J88" s="2" t="s">
        <v>290</v>
      </c>
      <c r="K88" s="2">
        <v>1</v>
      </c>
      <c r="L88" s="7" t="s">
        <v>229</v>
      </c>
      <c r="M88" s="12" t="s">
        <v>281</v>
      </c>
      <c r="N88" s="133" t="s">
        <v>990</v>
      </c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</row>
    <row r="89" spans="1:78" s="22" customFormat="1" ht="14.25" customHeight="1" thickBot="1">
      <c r="A89" s="44" t="s">
        <v>493</v>
      </c>
      <c r="B89" s="45" t="s">
        <v>496</v>
      </c>
      <c r="C89" s="45" t="s">
        <v>512</v>
      </c>
      <c r="D89" s="64" t="s">
        <v>218</v>
      </c>
      <c r="E89" s="47" t="s">
        <v>48</v>
      </c>
      <c r="F89" s="48" t="s">
        <v>54</v>
      </c>
      <c r="G89" s="49" t="s">
        <v>189</v>
      </c>
      <c r="H89" s="46" t="s">
        <v>385</v>
      </c>
      <c r="I89" s="51" t="s">
        <v>766</v>
      </c>
      <c r="J89" s="52" t="s">
        <v>368</v>
      </c>
      <c r="K89" s="52">
        <v>4</v>
      </c>
      <c r="L89" s="48" t="s">
        <v>229</v>
      </c>
      <c r="M89" s="46" t="s">
        <v>204</v>
      </c>
      <c r="N89" s="198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</row>
    <row r="90" spans="1:78" s="22" customFormat="1" ht="14.25" customHeight="1">
      <c r="A90" s="34" t="s">
        <v>493</v>
      </c>
      <c r="B90" s="35" t="s">
        <v>501</v>
      </c>
      <c r="C90" s="54" t="s">
        <v>935</v>
      </c>
      <c r="D90" s="59" t="s">
        <v>353</v>
      </c>
      <c r="E90" s="37" t="s">
        <v>48</v>
      </c>
      <c r="F90" s="38" t="s">
        <v>54</v>
      </c>
      <c r="G90" s="39" t="s">
        <v>324</v>
      </c>
      <c r="H90" s="60" t="s">
        <v>64</v>
      </c>
      <c r="I90" s="55" t="s">
        <v>597</v>
      </c>
      <c r="J90" s="56" t="s">
        <v>346</v>
      </c>
      <c r="K90" s="56">
        <v>4</v>
      </c>
      <c r="L90" s="38" t="s">
        <v>64</v>
      </c>
      <c r="M90" s="42" t="s">
        <v>83</v>
      </c>
      <c r="N90" s="132" t="s">
        <v>1027</v>
      </c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</row>
    <row r="91" spans="1:78" s="22" customFormat="1" ht="14.25" customHeight="1">
      <c r="A91" s="43" t="s">
        <v>493</v>
      </c>
      <c r="B91" s="10" t="s">
        <v>501</v>
      </c>
      <c r="C91" s="11" t="s">
        <v>935</v>
      </c>
      <c r="D91" s="4" t="s">
        <v>353</v>
      </c>
      <c r="E91" s="6" t="s">
        <v>48</v>
      </c>
      <c r="F91" s="7" t="s">
        <v>54</v>
      </c>
      <c r="G91" s="14" t="s">
        <v>324</v>
      </c>
      <c r="H91" s="9" t="s">
        <v>64</v>
      </c>
      <c r="I91" s="5" t="s">
        <v>597</v>
      </c>
      <c r="J91" s="2" t="s">
        <v>339</v>
      </c>
      <c r="K91" s="2">
        <v>1</v>
      </c>
      <c r="L91" s="7" t="s">
        <v>64</v>
      </c>
      <c r="M91" s="12" t="s">
        <v>83</v>
      </c>
      <c r="N91" s="133" t="s">
        <v>961</v>
      </c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</row>
    <row r="92" spans="1:78" s="22" customFormat="1" ht="14.25" customHeight="1">
      <c r="A92" s="43" t="s">
        <v>493</v>
      </c>
      <c r="B92" s="10" t="s">
        <v>501</v>
      </c>
      <c r="C92" s="11" t="s">
        <v>935</v>
      </c>
      <c r="D92" s="31" t="s">
        <v>667</v>
      </c>
      <c r="E92" s="6"/>
      <c r="F92" s="6"/>
      <c r="G92" s="30"/>
      <c r="H92" s="16"/>
      <c r="I92" s="5" t="s">
        <v>669</v>
      </c>
      <c r="J92" s="3" t="s">
        <v>551</v>
      </c>
      <c r="K92" s="3">
        <v>9</v>
      </c>
      <c r="L92" s="7" t="s">
        <v>64</v>
      </c>
      <c r="M92" s="5" t="s">
        <v>83</v>
      </c>
      <c r="N92" s="133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</row>
    <row r="93" spans="1:78" s="5" customFormat="1" ht="14.25" customHeight="1">
      <c r="A93" s="43" t="s">
        <v>493</v>
      </c>
      <c r="B93" s="10" t="s">
        <v>496</v>
      </c>
      <c r="C93" s="10" t="s">
        <v>512</v>
      </c>
      <c r="D93" s="20" t="s">
        <v>237</v>
      </c>
      <c r="E93" s="6" t="s">
        <v>48</v>
      </c>
      <c r="F93" s="7" t="s">
        <v>54</v>
      </c>
      <c r="G93" s="14" t="s">
        <v>340</v>
      </c>
      <c r="H93" s="9" t="s">
        <v>62</v>
      </c>
      <c r="I93" s="5" t="s">
        <v>755</v>
      </c>
      <c r="J93" s="2" t="s">
        <v>331</v>
      </c>
      <c r="K93" s="2">
        <v>17</v>
      </c>
      <c r="L93" s="7" t="s">
        <v>64</v>
      </c>
      <c r="M93" s="12" t="s">
        <v>464</v>
      </c>
      <c r="N93" s="133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</row>
    <row r="94" spans="1:78" s="5" customFormat="1" ht="14.25" customHeight="1">
      <c r="A94" s="43" t="s">
        <v>493</v>
      </c>
      <c r="B94" s="10" t="s">
        <v>496</v>
      </c>
      <c r="C94" s="10" t="s">
        <v>512</v>
      </c>
      <c r="D94" s="20" t="s">
        <v>237</v>
      </c>
      <c r="E94" s="6" t="s">
        <v>48</v>
      </c>
      <c r="F94" s="7" t="s">
        <v>54</v>
      </c>
      <c r="G94" s="14" t="s">
        <v>340</v>
      </c>
      <c r="H94" s="9" t="s">
        <v>62</v>
      </c>
      <c r="I94" s="5" t="s">
        <v>756</v>
      </c>
      <c r="J94" s="2" t="s">
        <v>335</v>
      </c>
      <c r="K94" s="2">
        <v>1</v>
      </c>
      <c r="L94" s="7" t="s">
        <v>64</v>
      </c>
      <c r="M94" s="12" t="s">
        <v>464</v>
      </c>
      <c r="N94" s="133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</row>
    <row r="95" spans="1:78" s="5" customFormat="1" ht="14.25" customHeight="1" thickBot="1">
      <c r="A95" s="44" t="s">
        <v>493</v>
      </c>
      <c r="B95" s="45" t="s">
        <v>496</v>
      </c>
      <c r="C95" s="45" t="s">
        <v>512</v>
      </c>
      <c r="D95" s="63" t="s">
        <v>237</v>
      </c>
      <c r="E95" s="47" t="s">
        <v>48</v>
      </c>
      <c r="F95" s="48" t="s">
        <v>54</v>
      </c>
      <c r="G95" s="49" t="s">
        <v>340</v>
      </c>
      <c r="H95" s="50" t="s">
        <v>62</v>
      </c>
      <c r="I95" s="58" t="s">
        <v>757</v>
      </c>
      <c r="J95" s="52" t="s">
        <v>332</v>
      </c>
      <c r="K95" s="52">
        <v>8</v>
      </c>
      <c r="L95" s="48" t="s">
        <v>64</v>
      </c>
      <c r="M95" s="53" t="s">
        <v>464</v>
      </c>
      <c r="N95" s="198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</row>
    <row r="96" spans="1:78" s="22" customFormat="1" ht="14.25" customHeight="1">
      <c r="A96" s="34" t="s">
        <v>493</v>
      </c>
      <c r="B96" s="35" t="s">
        <v>496</v>
      </c>
      <c r="C96" s="35" t="s">
        <v>537</v>
      </c>
      <c r="D96" s="59" t="s">
        <v>43</v>
      </c>
      <c r="E96" s="37" t="s">
        <v>48</v>
      </c>
      <c r="F96" s="38" t="s">
        <v>54</v>
      </c>
      <c r="G96" s="39" t="s">
        <v>305</v>
      </c>
      <c r="H96" s="60" t="s">
        <v>66</v>
      </c>
      <c r="I96" s="55" t="s">
        <v>754</v>
      </c>
      <c r="J96" s="56" t="s">
        <v>364</v>
      </c>
      <c r="K96" s="56">
        <v>25</v>
      </c>
      <c r="L96" s="38" t="s">
        <v>62</v>
      </c>
      <c r="M96" s="42" t="s">
        <v>170</v>
      </c>
      <c r="N96" s="132" t="s">
        <v>1022</v>
      </c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</row>
    <row r="97" spans="1:78" s="5" customFormat="1" ht="14.25" customHeight="1">
      <c r="A97" s="43" t="s">
        <v>493</v>
      </c>
      <c r="B97" s="10" t="s">
        <v>496</v>
      </c>
      <c r="C97" s="10" t="s">
        <v>512</v>
      </c>
      <c r="D97" s="13" t="s">
        <v>433</v>
      </c>
      <c r="E97" s="6" t="s">
        <v>48</v>
      </c>
      <c r="F97" s="7" t="s">
        <v>54</v>
      </c>
      <c r="G97" s="14" t="s">
        <v>324</v>
      </c>
      <c r="H97" s="13" t="s">
        <v>247</v>
      </c>
      <c r="I97" s="16" t="s">
        <v>774</v>
      </c>
      <c r="J97" s="3" t="s">
        <v>424</v>
      </c>
      <c r="K97" s="3">
        <v>11</v>
      </c>
      <c r="L97" s="7" t="s">
        <v>62</v>
      </c>
      <c r="M97" s="12" t="s">
        <v>80</v>
      </c>
      <c r="N97" s="133" t="s">
        <v>953</v>
      </c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</row>
    <row r="98" spans="1:78" s="22" customFormat="1" ht="14.25" customHeight="1">
      <c r="A98" s="43" t="s">
        <v>493</v>
      </c>
      <c r="B98" s="10" t="s">
        <v>496</v>
      </c>
      <c r="C98" s="10" t="s">
        <v>514</v>
      </c>
      <c r="D98" s="13" t="s">
        <v>2</v>
      </c>
      <c r="E98" s="6" t="s">
        <v>48</v>
      </c>
      <c r="F98" s="7" t="s">
        <v>54</v>
      </c>
      <c r="G98" s="14" t="s">
        <v>227</v>
      </c>
      <c r="H98" s="13" t="s">
        <v>229</v>
      </c>
      <c r="I98" s="5" t="s">
        <v>746</v>
      </c>
      <c r="J98" s="2" t="s">
        <v>339</v>
      </c>
      <c r="K98" s="2">
        <v>1</v>
      </c>
      <c r="L98" s="7" t="s">
        <v>62</v>
      </c>
      <c r="M98" s="12" t="s">
        <v>92</v>
      </c>
      <c r="N98" s="133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</row>
    <row r="99" spans="1:78" s="22" customFormat="1" ht="14.25" customHeight="1" thickBot="1">
      <c r="A99" s="68" t="s">
        <v>493</v>
      </c>
      <c r="B99" s="69" t="s">
        <v>496</v>
      </c>
      <c r="C99" s="69" t="s">
        <v>514</v>
      </c>
      <c r="D99" s="114" t="s">
        <v>2</v>
      </c>
      <c r="E99" s="70" t="s">
        <v>48</v>
      </c>
      <c r="F99" s="71" t="s">
        <v>54</v>
      </c>
      <c r="G99" s="72" t="s">
        <v>227</v>
      </c>
      <c r="H99" s="114" t="s">
        <v>229</v>
      </c>
      <c r="I99" s="74" t="s">
        <v>746</v>
      </c>
      <c r="J99" s="75" t="s">
        <v>421</v>
      </c>
      <c r="K99" s="75">
        <v>12</v>
      </c>
      <c r="L99" s="71" t="s">
        <v>62</v>
      </c>
      <c r="M99" s="76" t="s">
        <v>92</v>
      </c>
      <c r="N99" s="133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</row>
    <row r="100" spans="1:78" s="22" customFormat="1" ht="14.25" customHeight="1">
      <c r="A100" s="34" t="s">
        <v>493</v>
      </c>
      <c r="B100" s="35" t="s">
        <v>496</v>
      </c>
      <c r="C100" s="35" t="s">
        <v>514</v>
      </c>
      <c r="D100" s="36" t="s">
        <v>2</v>
      </c>
      <c r="E100" s="37" t="s">
        <v>48</v>
      </c>
      <c r="F100" s="38" t="s">
        <v>54</v>
      </c>
      <c r="G100" s="39" t="s">
        <v>227</v>
      </c>
      <c r="H100" s="36" t="s">
        <v>229</v>
      </c>
      <c r="I100" s="55" t="s">
        <v>745</v>
      </c>
      <c r="J100" s="56" t="s">
        <v>335</v>
      </c>
      <c r="K100" s="56">
        <v>13</v>
      </c>
      <c r="L100" s="38" t="s">
        <v>66</v>
      </c>
      <c r="M100" s="77" t="s">
        <v>92</v>
      </c>
      <c r="N100" s="199" t="s">
        <v>1028</v>
      </c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</row>
    <row r="101" spans="1:78" s="22" customFormat="1" ht="14.25" customHeight="1">
      <c r="A101" s="43" t="s">
        <v>493</v>
      </c>
      <c r="B101" s="10" t="s">
        <v>496</v>
      </c>
      <c r="C101" s="10" t="s">
        <v>514</v>
      </c>
      <c r="D101" s="13" t="s">
        <v>2</v>
      </c>
      <c r="E101" s="6" t="s">
        <v>48</v>
      </c>
      <c r="F101" s="7" t="s">
        <v>54</v>
      </c>
      <c r="G101" s="14" t="s">
        <v>227</v>
      </c>
      <c r="H101" s="13" t="s">
        <v>229</v>
      </c>
      <c r="I101" s="5" t="s">
        <v>745</v>
      </c>
      <c r="J101" s="2" t="s">
        <v>428</v>
      </c>
      <c r="K101" s="2">
        <v>1</v>
      </c>
      <c r="L101" s="7" t="s">
        <v>66</v>
      </c>
      <c r="M101" s="78" t="s">
        <v>92</v>
      </c>
      <c r="N101" s="200" t="s">
        <v>965</v>
      </c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</row>
    <row r="102" spans="1:78" s="22" customFormat="1" ht="14.25" customHeight="1">
      <c r="A102" s="43" t="s">
        <v>493</v>
      </c>
      <c r="B102" s="10" t="s">
        <v>496</v>
      </c>
      <c r="C102" s="10" t="s">
        <v>514</v>
      </c>
      <c r="D102" s="13" t="s">
        <v>2</v>
      </c>
      <c r="E102" s="6" t="s">
        <v>48</v>
      </c>
      <c r="F102" s="7" t="s">
        <v>54</v>
      </c>
      <c r="G102" s="14" t="s">
        <v>227</v>
      </c>
      <c r="H102" s="13" t="s">
        <v>229</v>
      </c>
      <c r="I102" s="5" t="s">
        <v>745</v>
      </c>
      <c r="J102" s="2" t="s">
        <v>337</v>
      </c>
      <c r="K102" s="2">
        <v>4</v>
      </c>
      <c r="L102" s="7" t="s">
        <v>66</v>
      </c>
      <c r="M102" s="78" t="s">
        <v>92</v>
      </c>
      <c r="N102" s="200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</row>
    <row r="103" spans="1:78" s="22" customFormat="1" ht="14.25" customHeight="1">
      <c r="A103" s="43" t="s">
        <v>493</v>
      </c>
      <c r="B103" s="10" t="s">
        <v>496</v>
      </c>
      <c r="C103" s="10" t="s">
        <v>514</v>
      </c>
      <c r="D103" s="13" t="s">
        <v>2</v>
      </c>
      <c r="E103" s="6" t="s">
        <v>48</v>
      </c>
      <c r="F103" s="7" t="s">
        <v>54</v>
      </c>
      <c r="G103" s="14" t="s">
        <v>227</v>
      </c>
      <c r="H103" s="13" t="s">
        <v>229</v>
      </c>
      <c r="I103" s="5" t="s">
        <v>745</v>
      </c>
      <c r="J103" s="2" t="s">
        <v>339</v>
      </c>
      <c r="K103" s="2">
        <v>3</v>
      </c>
      <c r="L103" s="7" t="s">
        <v>66</v>
      </c>
      <c r="M103" s="78" t="s">
        <v>92</v>
      </c>
      <c r="N103" s="200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</row>
    <row r="104" spans="1:78" s="22" customFormat="1" ht="14.25" customHeight="1">
      <c r="A104" s="43" t="s">
        <v>493</v>
      </c>
      <c r="B104" s="10" t="s">
        <v>496</v>
      </c>
      <c r="C104" s="10" t="s">
        <v>514</v>
      </c>
      <c r="D104" s="13" t="s">
        <v>2</v>
      </c>
      <c r="E104" s="6" t="s">
        <v>48</v>
      </c>
      <c r="F104" s="7" t="s">
        <v>54</v>
      </c>
      <c r="G104" s="14" t="s">
        <v>227</v>
      </c>
      <c r="H104" s="13" t="s">
        <v>229</v>
      </c>
      <c r="I104" s="5" t="s">
        <v>745</v>
      </c>
      <c r="J104" s="2" t="s">
        <v>364</v>
      </c>
      <c r="K104" s="2">
        <v>2</v>
      </c>
      <c r="L104" s="7" t="s">
        <v>66</v>
      </c>
      <c r="M104" s="78" t="s">
        <v>92</v>
      </c>
      <c r="N104" s="200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</row>
    <row r="105" spans="1:78" s="22" customFormat="1" ht="14.25" customHeight="1">
      <c r="A105" s="68" t="s">
        <v>493</v>
      </c>
      <c r="B105" s="69" t="s">
        <v>496</v>
      </c>
      <c r="C105" s="69" t="s">
        <v>514</v>
      </c>
      <c r="D105" s="114" t="s">
        <v>2</v>
      </c>
      <c r="E105" s="70" t="s">
        <v>48</v>
      </c>
      <c r="F105" s="71" t="s">
        <v>54</v>
      </c>
      <c r="G105" s="72" t="s">
        <v>227</v>
      </c>
      <c r="H105" s="114" t="s">
        <v>229</v>
      </c>
      <c r="I105" s="74" t="s">
        <v>745</v>
      </c>
      <c r="J105" s="75" t="s">
        <v>572</v>
      </c>
      <c r="K105" s="75">
        <v>46</v>
      </c>
      <c r="L105" s="71" t="s">
        <v>66</v>
      </c>
      <c r="M105" s="127" t="s">
        <v>92</v>
      </c>
      <c r="N105" s="200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</row>
    <row r="106" spans="1:78" s="5" customFormat="1" ht="14.25" customHeight="1">
      <c r="A106" s="43" t="s">
        <v>493</v>
      </c>
      <c r="B106" s="10" t="s">
        <v>496</v>
      </c>
      <c r="C106" s="10" t="s">
        <v>512</v>
      </c>
      <c r="D106" s="13" t="s">
        <v>455</v>
      </c>
      <c r="E106" s="6" t="s">
        <v>46</v>
      </c>
      <c r="F106" s="7" t="s">
        <v>55</v>
      </c>
      <c r="G106" s="14" t="s">
        <v>305</v>
      </c>
      <c r="H106" s="13" t="s">
        <v>267</v>
      </c>
      <c r="I106" s="5" t="s">
        <v>761</v>
      </c>
      <c r="J106" s="2" t="s">
        <v>307</v>
      </c>
      <c r="K106" s="2">
        <v>1</v>
      </c>
      <c r="L106" s="7" t="s">
        <v>66</v>
      </c>
      <c r="M106" s="78" t="s">
        <v>457</v>
      </c>
      <c r="N106" s="200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</row>
    <row r="107" spans="1:78" s="5" customFormat="1" ht="14.25" customHeight="1">
      <c r="A107" s="43" t="s">
        <v>493</v>
      </c>
      <c r="B107" s="10" t="s">
        <v>496</v>
      </c>
      <c r="C107" s="10" t="s">
        <v>512</v>
      </c>
      <c r="D107" s="13" t="s">
        <v>455</v>
      </c>
      <c r="E107" s="6" t="s">
        <v>46</v>
      </c>
      <c r="F107" s="7" t="s">
        <v>55</v>
      </c>
      <c r="G107" s="14" t="s">
        <v>305</v>
      </c>
      <c r="H107" s="13" t="s">
        <v>267</v>
      </c>
      <c r="I107" s="5" t="s">
        <v>761</v>
      </c>
      <c r="J107" s="2" t="s">
        <v>453</v>
      </c>
      <c r="K107" s="2">
        <v>2</v>
      </c>
      <c r="L107" s="7" t="s">
        <v>66</v>
      </c>
      <c r="M107" s="78" t="s">
        <v>457</v>
      </c>
      <c r="N107" s="200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</row>
    <row r="108" spans="1:78" s="5" customFormat="1" ht="14.25" customHeight="1">
      <c r="A108" s="43" t="s">
        <v>493</v>
      </c>
      <c r="B108" s="10" t="s">
        <v>496</v>
      </c>
      <c r="C108" s="10" t="s">
        <v>512</v>
      </c>
      <c r="D108" s="13" t="s">
        <v>455</v>
      </c>
      <c r="E108" s="6" t="s">
        <v>46</v>
      </c>
      <c r="F108" s="7" t="s">
        <v>54</v>
      </c>
      <c r="G108" s="14" t="s">
        <v>295</v>
      </c>
      <c r="H108" s="13" t="s">
        <v>172</v>
      </c>
      <c r="I108" s="5" t="s">
        <v>761</v>
      </c>
      <c r="J108" s="2" t="s">
        <v>456</v>
      </c>
      <c r="K108" s="2">
        <v>9</v>
      </c>
      <c r="L108" s="7" t="s">
        <v>66</v>
      </c>
      <c r="M108" s="78" t="s">
        <v>457</v>
      </c>
      <c r="N108" s="200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</row>
    <row r="109" spans="1:78" s="74" customFormat="1" ht="14.25" customHeight="1" thickBot="1">
      <c r="A109" s="44" t="s">
        <v>493</v>
      </c>
      <c r="B109" s="45" t="s">
        <v>496</v>
      </c>
      <c r="C109" s="45" t="s">
        <v>512</v>
      </c>
      <c r="D109" s="46" t="s">
        <v>455</v>
      </c>
      <c r="E109" s="47" t="s">
        <v>46</v>
      </c>
      <c r="F109" s="48" t="s">
        <v>54</v>
      </c>
      <c r="G109" s="49" t="s">
        <v>295</v>
      </c>
      <c r="H109" s="46" t="s">
        <v>172</v>
      </c>
      <c r="I109" s="58" t="s">
        <v>761</v>
      </c>
      <c r="J109" s="52" t="s">
        <v>544</v>
      </c>
      <c r="K109" s="52">
        <v>1</v>
      </c>
      <c r="L109" s="48" t="s">
        <v>66</v>
      </c>
      <c r="M109" s="100" t="s">
        <v>457</v>
      </c>
      <c r="N109" s="201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</row>
    <row r="110" spans="1:13" s="157" customFormat="1" ht="14.25" customHeight="1">
      <c r="A110" s="27"/>
      <c r="B110" s="27"/>
      <c r="C110" s="27"/>
      <c r="D110" s="184"/>
      <c r="E110" s="178"/>
      <c r="F110" s="179"/>
      <c r="G110" s="180"/>
      <c r="H110" s="184"/>
      <c r="J110" s="182"/>
      <c r="K110" s="182"/>
      <c r="L110" s="179"/>
      <c r="M110" s="183"/>
    </row>
    <row r="111" spans="1:13" s="157" customFormat="1" ht="14.25" customHeight="1">
      <c r="A111" s="27"/>
      <c r="B111" s="27"/>
      <c r="C111" s="27"/>
      <c r="D111" s="184"/>
      <c r="E111" s="178"/>
      <c r="F111" s="179"/>
      <c r="G111" s="180"/>
      <c r="H111" s="184"/>
      <c r="J111" s="182"/>
      <c r="K111" s="182"/>
      <c r="L111" s="179"/>
      <c r="M111" s="183"/>
    </row>
    <row r="112" spans="1:13" s="157" customFormat="1" ht="14.25" customHeight="1">
      <c r="A112" s="27"/>
      <c r="B112" s="27"/>
      <c r="C112" s="27"/>
      <c r="D112" s="184"/>
      <c r="E112" s="178"/>
      <c r="F112" s="179"/>
      <c r="G112" s="180"/>
      <c r="H112" s="184"/>
      <c r="J112" s="182"/>
      <c r="K112" s="182"/>
      <c r="L112" s="179"/>
      <c r="M112" s="183"/>
    </row>
    <row r="113" spans="1:13" s="157" customFormat="1" ht="14.25" customHeight="1" thickBot="1">
      <c r="A113" s="27"/>
      <c r="B113" s="27"/>
      <c r="C113" s="27"/>
      <c r="D113" s="184"/>
      <c r="E113" s="178"/>
      <c r="F113" s="179"/>
      <c r="G113" s="180"/>
      <c r="H113" s="184"/>
      <c r="J113" s="182"/>
      <c r="K113" s="182"/>
      <c r="L113" s="179"/>
      <c r="M113" s="183"/>
    </row>
    <row r="114" spans="1:78" s="22" customFormat="1" ht="14.25" customHeight="1">
      <c r="A114" s="34" t="s">
        <v>493</v>
      </c>
      <c r="B114" s="35" t="s">
        <v>496</v>
      </c>
      <c r="C114" s="35" t="s">
        <v>514</v>
      </c>
      <c r="D114" s="62" t="s">
        <v>3</v>
      </c>
      <c r="E114" s="37"/>
      <c r="F114" s="38" t="s">
        <v>54</v>
      </c>
      <c r="G114" s="39" t="s">
        <v>227</v>
      </c>
      <c r="H114" s="60" t="s">
        <v>152</v>
      </c>
      <c r="I114" s="55" t="s">
        <v>747</v>
      </c>
      <c r="J114" s="56" t="s">
        <v>337</v>
      </c>
      <c r="K114" s="56">
        <v>2</v>
      </c>
      <c r="L114" s="38" t="s">
        <v>149</v>
      </c>
      <c r="M114" s="42" t="s">
        <v>170</v>
      </c>
      <c r="N114" s="132" t="s">
        <v>1029</v>
      </c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</row>
    <row r="115" spans="1:78" s="5" customFormat="1" ht="14.25" customHeight="1">
      <c r="A115" s="43" t="s">
        <v>493</v>
      </c>
      <c r="B115" s="10" t="s">
        <v>496</v>
      </c>
      <c r="C115" s="10" t="s">
        <v>514</v>
      </c>
      <c r="D115" s="15" t="s">
        <v>3</v>
      </c>
      <c r="E115" s="6" t="s">
        <v>48</v>
      </c>
      <c r="F115" s="7" t="s">
        <v>54</v>
      </c>
      <c r="G115" s="14" t="s">
        <v>340</v>
      </c>
      <c r="H115" s="9" t="s">
        <v>67</v>
      </c>
      <c r="I115" s="5" t="s">
        <v>748</v>
      </c>
      <c r="J115" s="2" t="s">
        <v>523</v>
      </c>
      <c r="K115" s="2">
        <v>2</v>
      </c>
      <c r="L115" s="7" t="s">
        <v>149</v>
      </c>
      <c r="M115" s="12" t="s">
        <v>170</v>
      </c>
      <c r="N115" s="133" t="s">
        <v>956</v>
      </c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</row>
    <row r="116" spans="1:78" s="5" customFormat="1" ht="14.25" customHeight="1">
      <c r="A116" s="43" t="s">
        <v>493</v>
      </c>
      <c r="B116" s="10" t="s">
        <v>496</v>
      </c>
      <c r="C116" s="10" t="s">
        <v>514</v>
      </c>
      <c r="D116" s="15" t="s">
        <v>3</v>
      </c>
      <c r="E116" s="6" t="s">
        <v>48</v>
      </c>
      <c r="F116" s="7" t="s">
        <v>54</v>
      </c>
      <c r="G116" s="14" t="s">
        <v>340</v>
      </c>
      <c r="H116" s="9" t="s">
        <v>67</v>
      </c>
      <c r="I116" s="5" t="s">
        <v>748</v>
      </c>
      <c r="J116" s="2" t="s">
        <v>307</v>
      </c>
      <c r="K116" s="2">
        <v>14</v>
      </c>
      <c r="L116" s="7" t="s">
        <v>149</v>
      </c>
      <c r="M116" s="12" t="s">
        <v>170</v>
      </c>
      <c r="N116" s="133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</row>
    <row r="117" spans="1:78" s="5" customFormat="1" ht="14.25" customHeight="1">
      <c r="A117" s="43" t="s">
        <v>493</v>
      </c>
      <c r="B117" s="10" t="s">
        <v>496</v>
      </c>
      <c r="C117" s="10" t="s">
        <v>514</v>
      </c>
      <c r="D117" s="15" t="s">
        <v>3</v>
      </c>
      <c r="E117" s="6" t="s">
        <v>48</v>
      </c>
      <c r="F117" s="7" t="s">
        <v>54</v>
      </c>
      <c r="G117" s="14" t="s">
        <v>340</v>
      </c>
      <c r="H117" s="9" t="s">
        <v>67</v>
      </c>
      <c r="I117" s="5" t="s">
        <v>748</v>
      </c>
      <c r="J117" s="2" t="s">
        <v>367</v>
      </c>
      <c r="K117" s="2">
        <v>1</v>
      </c>
      <c r="L117" s="7" t="s">
        <v>149</v>
      </c>
      <c r="M117" s="12" t="s">
        <v>170</v>
      </c>
      <c r="N117" s="133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</row>
    <row r="118" spans="1:78" s="5" customFormat="1" ht="14.25" customHeight="1">
      <c r="A118" s="43" t="s">
        <v>493</v>
      </c>
      <c r="B118" s="10" t="s">
        <v>496</v>
      </c>
      <c r="C118" s="10" t="s">
        <v>514</v>
      </c>
      <c r="D118" s="15" t="s">
        <v>3</v>
      </c>
      <c r="E118" s="6" t="s">
        <v>48</v>
      </c>
      <c r="F118" s="7" t="s">
        <v>54</v>
      </c>
      <c r="G118" s="14" t="s">
        <v>340</v>
      </c>
      <c r="H118" s="9" t="s">
        <v>67</v>
      </c>
      <c r="I118" s="5" t="s">
        <v>748</v>
      </c>
      <c r="J118" s="2" t="s">
        <v>314</v>
      </c>
      <c r="K118" s="2">
        <v>1</v>
      </c>
      <c r="L118" s="7" t="s">
        <v>149</v>
      </c>
      <c r="M118" s="12" t="s">
        <v>170</v>
      </c>
      <c r="N118" s="133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</row>
    <row r="119" spans="1:78" s="22" customFormat="1" ht="14.25" customHeight="1">
      <c r="A119" s="43" t="s">
        <v>493</v>
      </c>
      <c r="B119" s="10" t="s">
        <v>496</v>
      </c>
      <c r="C119" s="10" t="s">
        <v>514</v>
      </c>
      <c r="D119" s="15" t="s">
        <v>3</v>
      </c>
      <c r="E119" s="6" t="s">
        <v>48</v>
      </c>
      <c r="F119" s="7" t="s">
        <v>54</v>
      </c>
      <c r="G119" s="14" t="s">
        <v>340</v>
      </c>
      <c r="H119" s="9" t="s">
        <v>67</v>
      </c>
      <c r="I119" s="5" t="s">
        <v>749</v>
      </c>
      <c r="J119" s="2" t="s">
        <v>418</v>
      </c>
      <c r="K119" s="2">
        <v>1</v>
      </c>
      <c r="L119" s="7" t="s">
        <v>149</v>
      </c>
      <c r="M119" s="12" t="s">
        <v>170</v>
      </c>
      <c r="N119" s="133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</row>
    <row r="120" spans="1:78" s="22" customFormat="1" ht="14.25" customHeight="1">
      <c r="A120" s="43" t="s">
        <v>493</v>
      </c>
      <c r="B120" s="10" t="s">
        <v>496</v>
      </c>
      <c r="C120" s="10" t="s">
        <v>514</v>
      </c>
      <c r="D120" s="15" t="s">
        <v>3</v>
      </c>
      <c r="E120" s="6" t="s">
        <v>48</v>
      </c>
      <c r="F120" s="7" t="s">
        <v>54</v>
      </c>
      <c r="G120" s="14" t="s">
        <v>340</v>
      </c>
      <c r="H120" s="9" t="s">
        <v>67</v>
      </c>
      <c r="I120" s="5" t="s">
        <v>750</v>
      </c>
      <c r="J120" s="2" t="s">
        <v>306</v>
      </c>
      <c r="K120" s="2">
        <v>2</v>
      </c>
      <c r="L120" s="7" t="s">
        <v>149</v>
      </c>
      <c r="M120" s="12" t="s">
        <v>170</v>
      </c>
      <c r="N120" s="133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</row>
    <row r="121" spans="1:78" s="22" customFormat="1" ht="14.25" customHeight="1" thickBot="1">
      <c r="A121" s="44" t="s">
        <v>493</v>
      </c>
      <c r="B121" s="45" t="s">
        <v>496</v>
      </c>
      <c r="C121" s="45" t="s">
        <v>514</v>
      </c>
      <c r="D121" s="64" t="s">
        <v>3</v>
      </c>
      <c r="E121" s="47" t="s">
        <v>48</v>
      </c>
      <c r="F121" s="48" t="s">
        <v>54</v>
      </c>
      <c r="G121" s="49" t="s">
        <v>340</v>
      </c>
      <c r="H121" s="50" t="s">
        <v>67</v>
      </c>
      <c r="I121" s="58" t="s">
        <v>750</v>
      </c>
      <c r="J121" s="52" t="s">
        <v>427</v>
      </c>
      <c r="K121" s="52">
        <v>4</v>
      </c>
      <c r="L121" s="48" t="s">
        <v>149</v>
      </c>
      <c r="M121" s="53" t="s">
        <v>170</v>
      </c>
      <c r="N121" s="198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</row>
    <row r="122" spans="1:78" s="22" customFormat="1" ht="14.25" customHeight="1">
      <c r="A122" s="34" t="s">
        <v>493</v>
      </c>
      <c r="B122" s="35" t="s">
        <v>496</v>
      </c>
      <c r="C122" s="35" t="s">
        <v>514</v>
      </c>
      <c r="D122" s="62" t="s">
        <v>3</v>
      </c>
      <c r="E122" s="37" t="s">
        <v>48</v>
      </c>
      <c r="F122" s="38" t="s">
        <v>54</v>
      </c>
      <c r="G122" s="39" t="s">
        <v>227</v>
      </c>
      <c r="H122" s="60" t="s">
        <v>152</v>
      </c>
      <c r="I122" s="55" t="s">
        <v>751</v>
      </c>
      <c r="J122" s="56" t="s">
        <v>428</v>
      </c>
      <c r="K122" s="56">
        <v>1</v>
      </c>
      <c r="L122" s="38" t="s">
        <v>68</v>
      </c>
      <c r="M122" s="42" t="s">
        <v>170</v>
      </c>
      <c r="N122" s="132" t="s">
        <v>1043</v>
      </c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</row>
    <row r="123" spans="1:78" s="22" customFormat="1" ht="14.25" customHeight="1">
      <c r="A123" s="43" t="s">
        <v>493</v>
      </c>
      <c r="B123" s="10" t="s">
        <v>496</v>
      </c>
      <c r="C123" s="10" t="s">
        <v>514</v>
      </c>
      <c r="D123" s="15" t="s">
        <v>3</v>
      </c>
      <c r="E123" s="6" t="s">
        <v>48</v>
      </c>
      <c r="F123" s="7" t="s">
        <v>54</v>
      </c>
      <c r="G123" s="14" t="s">
        <v>227</v>
      </c>
      <c r="H123" s="9" t="s">
        <v>152</v>
      </c>
      <c r="I123" s="5" t="s">
        <v>751</v>
      </c>
      <c r="J123" s="2" t="s">
        <v>616</v>
      </c>
      <c r="K123" s="2">
        <v>21</v>
      </c>
      <c r="L123" s="7" t="s">
        <v>68</v>
      </c>
      <c r="M123" s="12" t="s">
        <v>170</v>
      </c>
      <c r="N123" s="133" t="s">
        <v>1088</v>
      </c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</row>
    <row r="124" spans="1:78" s="22" customFormat="1" ht="14.25" customHeight="1" thickBot="1">
      <c r="A124" s="43" t="s">
        <v>493</v>
      </c>
      <c r="B124" s="10" t="s">
        <v>496</v>
      </c>
      <c r="C124" s="10" t="s">
        <v>514</v>
      </c>
      <c r="D124" s="15" t="s">
        <v>3</v>
      </c>
      <c r="E124" s="6" t="s">
        <v>48</v>
      </c>
      <c r="F124" s="7" t="s">
        <v>54</v>
      </c>
      <c r="G124" s="14" t="s">
        <v>227</v>
      </c>
      <c r="H124" s="9" t="s">
        <v>152</v>
      </c>
      <c r="I124" s="5" t="s">
        <v>751</v>
      </c>
      <c r="J124" s="2" t="s">
        <v>419</v>
      </c>
      <c r="K124" s="2">
        <f>47-22</f>
        <v>25</v>
      </c>
      <c r="L124" s="7" t="s">
        <v>68</v>
      </c>
      <c r="M124" s="12" t="s">
        <v>170</v>
      </c>
      <c r="N124" s="133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</row>
    <row r="125" spans="1:78" s="5" customFormat="1" ht="14.25" customHeight="1">
      <c r="A125" s="34" t="s">
        <v>493</v>
      </c>
      <c r="B125" s="35" t="s">
        <v>496</v>
      </c>
      <c r="C125" s="35" t="s">
        <v>512</v>
      </c>
      <c r="D125" s="59" t="s">
        <v>248</v>
      </c>
      <c r="E125" s="37" t="s">
        <v>84</v>
      </c>
      <c r="F125" s="38" t="s">
        <v>54</v>
      </c>
      <c r="G125" s="39" t="s">
        <v>301</v>
      </c>
      <c r="H125" s="60" t="s">
        <v>64</v>
      </c>
      <c r="I125" s="55" t="s">
        <v>762</v>
      </c>
      <c r="J125" s="56" t="s">
        <v>412</v>
      </c>
      <c r="K125" s="41">
        <v>8</v>
      </c>
      <c r="L125" s="38" t="s">
        <v>505</v>
      </c>
      <c r="M125" s="42" t="s">
        <v>249</v>
      </c>
      <c r="N125" s="132" t="s">
        <v>1031</v>
      </c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</row>
    <row r="126" spans="1:78" s="5" customFormat="1" ht="14.25" customHeight="1">
      <c r="A126" s="43" t="s">
        <v>493</v>
      </c>
      <c r="B126" s="10" t="s">
        <v>496</v>
      </c>
      <c r="C126" s="10" t="s">
        <v>512</v>
      </c>
      <c r="D126" s="4" t="s">
        <v>248</v>
      </c>
      <c r="E126" s="6" t="s">
        <v>84</v>
      </c>
      <c r="F126" s="7" t="s">
        <v>54</v>
      </c>
      <c r="G126" s="14" t="s">
        <v>301</v>
      </c>
      <c r="H126" s="9" t="s">
        <v>64</v>
      </c>
      <c r="I126" s="5" t="s">
        <v>762</v>
      </c>
      <c r="J126" s="3" t="s">
        <v>544</v>
      </c>
      <c r="K126" s="3">
        <v>2</v>
      </c>
      <c r="L126" s="7" t="s">
        <v>505</v>
      </c>
      <c r="M126" s="12" t="s">
        <v>249</v>
      </c>
      <c r="N126" s="133" t="s">
        <v>968</v>
      </c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</row>
    <row r="127" spans="1:78" s="5" customFormat="1" ht="14.25" customHeight="1">
      <c r="A127" s="43" t="s">
        <v>493</v>
      </c>
      <c r="B127" s="10" t="s">
        <v>496</v>
      </c>
      <c r="C127" s="10" t="s">
        <v>512</v>
      </c>
      <c r="D127" s="4" t="s">
        <v>316</v>
      </c>
      <c r="E127" s="6" t="s">
        <v>46</v>
      </c>
      <c r="F127" s="7" t="s">
        <v>143</v>
      </c>
      <c r="G127" s="14" t="s">
        <v>317</v>
      </c>
      <c r="H127" s="9" t="s">
        <v>318</v>
      </c>
      <c r="I127" s="5" t="s">
        <v>770</v>
      </c>
      <c r="J127" s="3" t="s">
        <v>644</v>
      </c>
      <c r="K127" s="3">
        <v>1</v>
      </c>
      <c r="L127" s="7" t="s">
        <v>505</v>
      </c>
      <c r="M127" s="12" t="s">
        <v>533</v>
      </c>
      <c r="N127" s="133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</row>
    <row r="128" spans="1:78" s="5" customFormat="1" ht="14.25" customHeight="1">
      <c r="A128" s="43" t="s">
        <v>493</v>
      </c>
      <c r="B128" s="10" t="s">
        <v>496</v>
      </c>
      <c r="C128" s="10" t="s">
        <v>512</v>
      </c>
      <c r="D128" s="4" t="s">
        <v>316</v>
      </c>
      <c r="E128" s="6" t="s">
        <v>46</v>
      </c>
      <c r="F128" s="7" t="s">
        <v>143</v>
      </c>
      <c r="G128" s="14" t="s">
        <v>317</v>
      </c>
      <c r="H128" s="9" t="s">
        <v>318</v>
      </c>
      <c r="I128" s="5" t="s">
        <v>770</v>
      </c>
      <c r="J128" s="3" t="s">
        <v>642</v>
      </c>
      <c r="K128" s="3">
        <v>1</v>
      </c>
      <c r="L128" s="7" t="s">
        <v>505</v>
      </c>
      <c r="M128" s="12" t="s">
        <v>533</v>
      </c>
      <c r="N128" s="133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</row>
    <row r="129" spans="1:78" s="5" customFormat="1" ht="14.25" customHeight="1">
      <c r="A129" s="43" t="s">
        <v>493</v>
      </c>
      <c r="B129" s="10" t="s">
        <v>496</v>
      </c>
      <c r="C129" s="10" t="s">
        <v>512</v>
      </c>
      <c r="D129" s="4" t="s">
        <v>316</v>
      </c>
      <c r="E129" s="6" t="s">
        <v>46</v>
      </c>
      <c r="F129" s="7" t="s">
        <v>143</v>
      </c>
      <c r="G129" s="14" t="s">
        <v>317</v>
      </c>
      <c r="H129" s="9" t="s">
        <v>318</v>
      </c>
      <c r="I129" s="5" t="s">
        <v>770</v>
      </c>
      <c r="J129" s="3" t="s">
        <v>299</v>
      </c>
      <c r="K129" s="3">
        <v>13</v>
      </c>
      <c r="L129" s="7" t="s">
        <v>505</v>
      </c>
      <c r="M129" s="12" t="s">
        <v>533</v>
      </c>
      <c r="N129" s="133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</row>
    <row r="130" spans="1:78" s="5" customFormat="1" ht="14.25" customHeight="1">
      <c r="A130" s="43" t="s">
        <v>493</v>
      </c>
      <c r="B130" s="10" t="s">
        <v>496</v>
      </c>
      <c r="C130" s="10" t="s">
        <v>512</v>
      </c>
      <c r="D130" s="13" t="s">
        <v>411</v>
      </c>
      <c r="E130" s="6" t="s">
        <v>48</v>
      </c>
      <c r="F130" s="7" t="s">
        <v>54</v>
      </c>
      <c r="G130" s="14" t="s">
        <v>340</v>
      </c>
      <c r="H130" s="9" t="s">
        <v>171</v>
      </c>
      <c r="I130" s="5" t="s">
        <v>773</v>
      </c>
      <c r="J130" s="2" t="s">
        <v>400</v>
      </c>
      <c r="K130" s="2">
        <v>24</v>
      </c>
      <c r="L130" s="7" t="s">
        <v>505</v>
      </c>
      <c r="M130" s="12" t="s">
        <v>72</v>
      </c>
      <c r="N130" s="133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</row>
    <row r="131" spans="1:78" s="5" customFormat="1" ht="14.25" customHeight="1">
      <c r="A131" s="43" t="s">
        <v>493</v>
      </c>
      <c r="B131" s="10" t="s">
        <v>496</v>
      </c>
      <c r="C131" s="10" t="s">
        <v>512</v>
      </c>
      <c r="D131" s="13" t="s">
        <v>411</v>
      </c>
      <c r="E131" s="6" t="s">
        <v>48</v>
      </c>
      <c r="F131" s="7" t="s">
        <v>54</v>
      </c>
      <c r="G131" s="14" t="s">
        <v>340</v>
      </c>
      <c r="H131" s="9" t="s">
        <v>171</v>
      </c>
      <c r="I131" s="5" t="s">
        <v>773</v>
      </c>
      <c r="J131" s="2" t="s">
        <v>407</v>
      </c>
      <c r="K131" s="2">
        <v>1</v>
      </c>
      <c r="L131" s="7" t="s">
        <v>505</v>
      </c>
      <c r="M131" s="12" t="s">
        <v>72</v>
      </c>
      <c r="N131" s="133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</row>
    <row r="132" spans="1:78" s="5" customFormat="1" ht="14.25" customHeight="1" thickBot="1">
      <c r="A132" s="44" t="s">
        <v>493</v>
      </c>
      <c r="B132" s="45" t="s">
        <v>496</v>
      </c>
      <c r="C132" s="45" t="s">
        <v>512</v>
      </c>
      <c r="D132" s="46" t="s">
        <v>411</v>
      </c>
      <c r="E132" s="47" t="s">
        <v>48</v>
      </c>
      <c r="F132" s="48" t="s">
        <v>54</v>
      </c>
      <c r="G132" s="49" t="s">
        <v>340</v>
      </c>
      <c r="H132" s="50" t="s">
        <v>171</v>
      </c>
      <c r="I132" s="58" t="s">
        <v>773</v>
      </c>
      <c r="J132" s="52" t="s">
        <v>772</v>
      </c>
      <c r="K132" s="52">
        <v>1</v>
      </c>
      <c r="L132" s="48" t="s">
        <v>505</v>
      </c>
      <c r="M132" s="53" t="s">
        <v>72</v>
      </c>
      <c r="N132" s="198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</row>
    <row r="133" spans="1:78" s="5" customFormat="1" ht="14.25" customHeight="1">
      <c r="A133" s="34" t="s">
        <v>493</v>
      </c>
      <c r="B133" s="35" t="s">
        <v>496</v>
      </c>
      <c r="C133" s="35" t="s">
        <v>536</v>
      </c>
      <c r="D133" s="65" t="s">
        <v>257</v>
      </c>
      <c r="E133" s="37" t="s">
        <v>48</v>
      </c>
      <c r="F133" s="38" t="s">
        <v>54</v>
      </c>
      <c r="G133" s="39" t="s">
        <v>305</v>
      </c>
      <c r="H133" s="60" t="s">
        <v>174</v>
      </c>
      <c r="I133" s="40" t="s">
        <v>775</v>
      </c>
      <c r="J133" s="41" t="s">
        <v>615</v>
      </c>
      <c r="K133" s="41">
        <v>6</v>
      </c>
      <c r="L133" s="38" t="s">
        <v>73</v>
      </c>
      <c r="M133" s="42" t="s">
        <v>219</v>
      </c>
      <c r="N133" s="132" t="s">
        <v>1032</v>
      </c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</row>
    <row r="134" spans="1:78" s="5" customFormat="1" ht="14.25" customHeight="1">
      <c r="A134" s="43" t="s">
        <v>493</v>
      </c>
      <c r="B134" s="10" t="s">
        <v>496</v>
      </c>
      <c r="C134" s="10" t="s">
        <v>536</v>
      </c>
      <c r="D134" s="20" t="s">
        <v>257</v>
      </c>
      <c r="E134" s="6" t="s">
        <v>48</v>
      </c>
      <c r="F134" s="7" t="s">
        <v>54</v>
      </c>
      <c r="G134" s="14" t="s">
        <v>305</v>
      </c>
      <c r="H134" s="9" t="s">
        <v>174</v>
      </c>
      <c r="I134" s="16" t="s">
        <v>775</v>
      </c>
      <c r="J134" s="3" t="s">
        <v>405</v>
      </c>
      <c r="K134" s="3">
        <v>9</v>
      </c>
      <c r="L134" s="7" t="s">
        <v>73</v>
      </c>
      <c r="M134" s="12" t="s">
        <v>219</v>
      </c>
      <c r="N134" s="133" t="s">
        <v>969</v>
      </c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</row>
    <row r="135" spans="1:78" s="5" customFormat="1" ht="14.25" customHeight="1">
      <c r="A135" s="43" t="s">
        <v>493</v>
      </c>
      <c r="B135" s="10" t="s">
        <v>496</v>
      </c>
      <c r="C135" s="10" t="s">
        <v>536</v>
      </c>
      <c r="D135" s="20" t="s">
        <v>257</v>
      </c>
      <c r="E135" s="6" t="s">
        <v>48</v>
      </c>
      <c r="F135" s="7" t="s">
        <v>54</v>
      </c>
      <c r="G135" s="14" t="s">
        <v>305</v>
      </c>
      <c r="H135" s="9" t="s">
        <v>174</v>
      </c>
      <c r="I135" s="16" t="s">
        <v>776</v>
      </c>
      <c r="J135" s="3" t="s">
        <v>408</v>
      </c>
      <c r="K135" s="3">
        <v>22</v>
      </c>
      <c r="L135" s="7" t="s">
        <v>73</v>
      </c>
      <c r="M135" s="12" t="s">
        <v>219</v>
      </c>
      <c r="N135" s="133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</row>
    <row r="136" spans="1:78" s="22" customFormat="1" ht="14.25" customHeight="1" thickBot="1">
      <c r="A136" s="44" t="s">
        <v>493</v>
      </c>
      <c r="B136" s="45"/>
      <c r="C136" s="61" t="s">
        <v>935</v>
      </c>
      <c r="D136" s="64" t="s">
        <v>525</v>
      </c>
      <c r="E136" s="47"/>
      <c r="F136" s="48"/>
      <c r="G136" s="49"/>
      <c r="H136" s="50"/>
      <c r="I136" s="51" t="s">
        <v>930</v>
      </c>
      <c r="J136" s="52" t="s">
        <v>369</v>
      </c>
      <c r="K136" s="52">
        <v>20</v>
      </c>
      <c r="L136" s="48" t="s">
        <v>73</v>
      </c>
      <c r="M136" s="53" t="s">
        <v>213</v>
      </c>
      <c r="N136" s="198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</row>
    <row r="137" spans="1:78" s="5" customFormat="1" ht="14.25" customHeight="1">
      <c r="A137" s="34" t="s">
        <v>493</v>
      </c>
      <c r="B137" s="35" t="s">
        <v>499</v>
      </c>
      <c r="C137" s="35" t="s">
        <v>512</v>
      </c>
      <c r="D137" s="36" t="s">
        <v>224</v>
      </c>
      <c r="E137" s="37" t="s">
        <v>46</v>
      </c>
      <c r="F137" s="38" t="s">
        <v>143</v>
      </c>
      <c r="G137" s="39" t="s">
        <v>341</v>
      </c>
      <c r="H137" s="60" t="s">
        <v>163</v>
      </c>
      <c r="I137" s="55" t="s">
        <v>902</v>
      </c>
      <c r="J137" s="41" t="s">
        <v>523</v>
      </c>
      <c r="K137" s="41">
        <v>31</v>
      </c>
      <c r="L137" s="38" t="s">
        <v>65</v>
      </c>
      <c r="M137" s="42" t="s">
        <v>203</v>
      </c>
      <c r="N137" s="132" t="s">
        <v>1033</v>
      </c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</row>
    <row r="138" spans="1:78" s="22" customFormat="1" ht="14.25" customHeight="1">
      <c r="A138" s="43" t="s">
        <v>493</v>
      </c>
      <c r="B138" s="10" t="s">
        <v>499</v>
      </c>
      <c r="C138" s="10" t="s">
        <v>512</v>
      </c>
      <c r="D138" s="13" t="s">
        <v>224</v>
      </c>
      <c r="E138" s="6" t="s">
        <v>46</v>
      </c>
      <c r="F138" s="7" t="s">
        <v>143</v>
      </c>
      <c r="G138" s="14" t="s">
        <v>341</v>
      </c>
      <c r="H138" s="9" t="s">
        <v>163</v>
      </c>
      <c r="I138" s="5" t="s">
        <v>903</v>
      </c>
      <c r="J138" s="3" t="s">
        <v>523</v>
      </c>
      <c r="K138" s="3">
        <v>30</v>
      </c>
      <c r="L138" s="7" t="s">
        <v>65</v>
      </c>
      <c r="M138" s="12" t="s">
        <v>203</v>
      </c>
      <c r="N138" s="133" t="s">
        <v>970</v>
      </c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</row>
    <row r="139" spans="1:78" s="74" customFormat="1" ht="14.25" customHeight="1" thickBot="1">
      <c r="A139" s="44" t="s">
        <v>493</v>
      </c>
      <c r="B139" s="45" t="s">
        <v>496</v>
      </c>
      <c r="C139" s="45" t="s">
        <v>504</v>
      </c>
      <c r="D139" s="46" t="s">
        <v>132</v>
      </c>
      <c r="E139" s="47" t="s">
        <v>48</v>
      </c>
      <c r="F139" s="48" t="s">
        <v>54</v>
      </c>
      <c r="G139" s="113" t="s">
        <v>297</v>
      </c>
      <c r="H139" s="50" t="s">
        <v>152</v>
      </c>
      <c r="I139" s="58" t="s">
        <v>778</v>
      </c>
      <c r="J139" s="66" t="s">
        <v>479</v>
      </c>
      <c r="K139" s="66">
        <v>15</v>
      </c>
      <c r="L139" s="48" t="s">
        <v>65</v>
      </c>
      <c r="M139" s="53" t="s">
        <v>480</v>
      </c>
      <c r="N139" s="198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</row>
    <row r="140" spans="1:13" s="157" customFormat="1" ht="14.25" customHeight="1">
      <c r="A140" s="27"/>
      <c r="B140" s="27"/>
      <c r="C140" s="27"/>
      <c r="D140" s="184"/>
      <c r="E140" s="178"/>
      <c r="F140" s="179"/>
      <c r="G140" s="185"/>
      <c r="H140" s="181"/>
      <c r="J140" s="186"/>
      <c r="K140" s="186"/>
      <c r="L140" s="179"/>
      <c r="M140" s="183"/>
    </row>
    <row r="141" spans="1:13" s="157" customFormat="1" ht="14.25" customHeight="1">
      <c r="A141" s="27"/>
      <c r="B141" s="27"/>
      <c r="C141" s="27"/>
      <c r="D141" s="184"/>
      <c r="E141" s="178"/>
      <c r="F141" s="179"/>
      <c r="G141" s="185"/>
      <c r="H141" s="181"/>
      <c r="J141" s="186"/>
      <c r="K141" s="186"/>
      <c r="L141" s="179"/>
      <c r="M141" s="183"/>
    </row>
    <row r="142" spans="1:13" s="157" customFormat="1" ht="14.25" customHeight="1">
      <c r="A142" s="27"/>
      <c r="B142" s="27"/>
      <c r="C142" s="27"/>
      <c r="D142" s="184"/>
      <c r="E142" s="178"/>
      <c r="F142" s="179"/>
      <c r="G142" s="185"/>
      <c r="H142" s="181"/>
      <c r="J142" s="186"/>
      <c r="K142" s="186"/>
      <c r="L142" s="179"/>
      <c r="M142" s="183"/>
    </row>
    <row r="143" spans="1:13" s="157" customFormat="1" ht="14.25" customHeight="1">
      <c r="A143" s="27"/>
      <c r="B143" s="27"/>
      <c r="C143" s="27"/>
      <c r="D143" s="184"/>
      <c r="E143" s="178"/>
      <c r="F143" s="179"/>
      <c r="G143" s="185"/>
      <c r="H143" s="181"/>
      <c r="J143" s="186"/>
      <c r="K143" s="186"/>
      <c r="L143" s="179"/>
      <c r="M143" s="183"/>
    </row>
    <row r="144" spans="1:13" s="157" customFormat="1" ht="14.25" customHeight="1">
      <c r="A144" s="27"/>
      <c r="B144" s="27"/>
      <c r="C144" s="27"/>
      <c r="D144" s="184"/>
      <c r="E144" s="178"/>
      <c r="F144" s="179"/>
      <c r="G144" s="185"/>
      <c r="H144" s="181"/>
      <c r="J144" s="186"/>
      <c r="K144" s="186"/>
      <c r="L144" s="179"/>
      <c r="M144" s="183"/>
    </row>
    <row r="145" spans="1:13" s="157" customFormat="1" ht="14.25" customHeight="1">
      <c r="A145" s="27"/>
      <c r="B145" s="27"/>
      <c r="C145" s="27"/>
      <c r="D145" s="184"/>
      <c r="E145" s="178"/>
      <c r="F145" s="179"/>
      <c r="G145" s="185"/>
      <c r="H145" s="181"/>
      <c r="J145" s="186"/>
      <c r="K145" s="186"/>
      <c r="L145" s="179"/>
      <c r="M145" s="183"/>
    </row>
    <row r="146" spans="1:13" s="157" customFormat="1" ht="14.25" customHeight="1">
      <c r="A146" s="27"/>
      <c r="B146" s="27"/>
      <c r="C146" s="27"/>
      <c r="D146" s="184"/>
      <c r="E146" s="178"/>
      <c r="F146" s="179"/>
      <c r="G146" s="185"/>
      <c r="H146" s="181"/>
      <c r="J146" s="186"/>
      <c r="K146" s="186"/>
      <c r="L146" s="179"/>
      <c r="M146" s="183"/>
    </row>
    <row r="147" spans="1:13" s="157" customFormat="1" ht="14.25" customHeight="1">
      <c r="A147" s="27"/>
      <c r="B147" s="27"/>
      <c r="C147" s="27"/>
      <c r="D147" s="184"/>
      <c r="E147" s="178"/>
      <c r="F147" s="179"/>
      <c r="G147" s="185"/>
      <c r="H147" s="181"/>
      <c r="J147" s="186"/>
      <c r="K147" s="186"/>
      <c r="L147" s="179"/>
      <c r="M147" s="183"/>
    </row>
    <row r="148" spans="1:13" s="157" customFormat="1" ht="14.25" customHeight="1">
      <c r="A148" s="27"/>
      <c r="B148" s="27"/>
      <c r="C148" s="27"/>
      <c r="D148" s="184"/>
      <c r="E148" s="178"/>
      <c r="F148" s="179"/>
      <c r="G148" s="185"/>
      <c r="H148" s="181"/>
      <c r="J148" s="186"/>
      <c r="K148" s="186"/>
      <c r="L148" s="179"/>
      <c r="M148" s="183"/>
    </row>
    <row r="149" spans="1:13" s="157" customFormat="1" ht="14.25" customHeight="1">
      <c r="A149" s="27"/>
      <c r="B149" s="27"/>
      <c r="C149" s="27"/>
      <c r="D149" s="184"/>
      <c r="E149" s="178"/>
      <c r="F149" s="179"/>
      <c r="G149" s="185"/>
      <c r="H149" s="181"/>
      <c r="J149" s="186"/>
      <c r="K149" s="186"/>
      <c r="L149" s="179"/>
      <c r="M149" s="183"/>
    </row>
    <row r="150" spans="1:13" s="157" customFormat="1" ht="14.25" customHeight="1" thickBot="1">
      <c r="A150" s="27"/>
      <c r="B150" s="27"/>
      <c r="C150" s="27"/>
      <c r="D150" s="184"/>
      <c r="E150" s="178"/>
      <c r="F150" s="179"/>
      <c r="G150" s="185"/>
      <c r="H150" s="181"/>
      <c r="J150" s="186"/>
      <c r="K150" s="186"/>
      <c r="L150" s="179"/>
      <c r="M150" s="183"/>
    </row>
    <row r="151" spans="1:78" s="22" customFormat="1" ht="14.25" customHeight="1">
      <c r="A151" s="135" t="s">
        <v>495</v>
      </c>
      <c r="B151" s="136" t="s">
        <v>497</v>
      </c>
      <c r="C151" s="145" t="s">
        <v>517</v>
      </c>
      <c r="D151" s="146" t="s">
        <v>228</v>
      </c>
      <c r="E151" s="138" t="s">
        <v>46</v>
      </c>
      <c r="F151" s="139" t="s">
        <v>54</v>
      </c>
      <c r="G151" s="140" t="s">
        <v>189</v>
      </c>
      <c r="H151" s="141" t="s">
        <v>66</v>
      </c>
      <c r="I151" s="142" t="s">
        <v>782</v>
      </c>
      <c r="J151" s="143" t="s">
        <v>307</v>
      </c>
      <c r="K151" s="143">
        <v>1</v>
      </c>
      <c r="L151" s="139" t="s">
        <v>64</v>
      </c>
      <c r="M151" s="144" t="s">
        <v>92</v>
      </c>
      <c r="N151" s="202" t="s">
        <v>1013</v>
      </c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</row>
    <row r="152" spans="1:78" s="22" customFormat="1" ht="14.25" customHeight="1">
      <c r="A152" s="43" t="s">
        <v>495</v>
      </c>
      <c r="B152" s="10" t="s">
        <v>497</v>
      </c>
      <c r="C152" s="11" t="s">
        <v>517</v>
      </c>
      <c r="D152" s="13" t="s">
        <v>228</v>
      </c>
      <c r="E152" s="6" t="s">
        <v>46</v>
      </c>
      <c r="F152" s="7" t="s">
        <v>54</v>
      </c>
      <c r="G152" s="14" t="s">
        <v>189</v>
      </c>
      <c r="H152" s="9" t="s">
        <v>66</v>
      </c>
      <c r="I152" s="5" t="s">
        <v>782</v>
      </c>
      <c r="J152" s="2" t="s">
        <v>453</v>
      </c>
      <c r="K152" s="2">
        <v>2</v>
      </c>
      <c r="L152" s="7" t="s">
        <v>64</v>
      </c>
      <c r="M152" s="12" t="s">
        <v>92</v>
      </c>
      <c r="N152" s="133" t="s">
        <v>971</v>
      </c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</row>
    <row r="153" spans="1:78" s="5" customFormat="1" ht="14.25" customHeight="1">
      <c r="A153" s="43" t="s">
        <v>495</v>
      </c>
      <c r="B153" s="10" t="s">
        <v>497</v>
      </c>
      <c r="C153" s="11" t="s">
        <v>517</v>
      </c>
      <c r="D153" s="13" t="s">
        <v>228</v>
      </c>
      <c r="E153" s="6" t="s">
        <v>46</v>
      </c>
      <c r="F153" s="7" t="s">
        <v>54</v>
      </c>
      <c r="G153" s="14" t="s">
        <v>189</v>
      </c>
      <c r="H153" s="9" t="s">
        <v>66</v>
      </c>
      <c r="I153" s="5" t="s">
        <v>782</v>
      </c>
      <c r="J153" s="2" t="s">
        <v>704</v>
      </c>
      <c r="K153" s="2">
        <v>2</v>
      </c>
      <c r="L153" s="7" t="s">
        <v>64</v>
      </c>
      <c r="M153" s="12" t="s">
        <v>92</v>
      </c>
      <c r="N153" s="133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</row>
    <row r="154" spans="1:78" s="5" customFormat="1" ht="14.25" customHeight="1">
      <c r="A154" s="43" t="s">
        <v>495</v>
      </c>
      <c r="B154" s="10" t="s">
        <v>497</v>
      </c>
      <c r="C154" s="11" t="s">
        <v>517</v>
      </c>
      <c r="D154" s="13" t="s">
        <v>228</v>
      </c>
      <c r="E154" s="6" t="s">
        <v>46</v>
      </c>
      <c r="F154" s="7" t="s">
        <v>54</v>
      </c>
      <c r="G154" s="14" t="s">
        <v>189</v>
      </c>
      <c r="H154" s="9" t="s">
        <v>66</v>
      </c>
      <c r="I154" s="5" t="s">
        <v>783</v>
      </c>
      <c r="J154" s="2" t="s">
        <v>672</v>
      </c>
      <c r="K154" s="2">
        <v>1</v>
      </c>
      <c r="L154" s="7" t="s">
        <v>64</v>
      </c>
      <c r="M154" s="12" t="s">
        <v>92</v>
      </c>
      <c r="N154" s="133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</row>
    <row r="155" spans="1:78" s="5" customFormat="1" ht="14.25" customHeight="1">
      <c r="A155" s="43" t="s">
        <v>495</v>
      </c>
      <c r="B155" s="10" t="s">
        <v>497</v>
      </c>
      <c r="C155" s="11" t="s">
        <v>517</v>
      </c>
      <c r="D155" s="13" t="s">
        <v>228</v>
      </c>
      <c r="E155" s="6" t="s">
        <v>46</v>
      </c>
      <c r="F155" s="7" t="s">
        <v>54</v>
      </c>
      <c r="G155" s="14" t="s">
        <v>189</v>
      </c>
      <c r="H155" s="9" t="s">
        <v>66</v>
      </c>
      <c r="I155" s="5" t="s">
        <v>783</v>
      </c>
      <c r="J155" s="2" t="s">
        <v>441</v>
      </c>
      <c r="K155" s="2">
        <v>1</v>
      </c>
      <c r="L155" s="7" t="s">
        <v>64</v>
      </c>
      <c r="M155" s="12" t="s">
        <v>92</v>
      </c>
      <c r="N155" s="133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</row>
    <row r="156" spans="1:78" s="5" customFormat="1" ht="14.25" customHeight="1">
      <c r="A156" s="43" t="s">
        <v>495</v>
      </c>
      <c r="B156" s="10" t="s">
        <v>497</v>
      </c>
      <c r="C156" s="11" t="s">
        <v>517</v>
      </c>
      <c r="D156" s="13" t="s">
        <v>228</v>
      </c>
      <c r="E156" s="6" t="s">
        <v>46</v>
      </c>
      <c r="F156" s="7" t="s">
        <v>54</v>
      </c>
      <c r="G156" s="14" t="s">
        <v>189</v>
      </c>
      <c r="H156" s="9" t="s">
        <v>66</v>
      </c>
      <c r="I156" s="5" t="s">
        <v>783</v>
      </c>
      <c r="J156" s="2" t="s">
        <v>364</v>
      </c>
      <c r="K156" s="2">
        <v>5</v>
      </c>
      <c r="L156" s="7" t="s">
        <v>64</v>
      </c>
      <c r="M156" s="12" t="s">
        <v>92</v>
      </c>
      <c r="N156" s="133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</row>
    <row r="157" spans="1:78" s="5" customFormat="1" ht="14.25" customHeight="1">
      <c r="A157" s="43" t="s">
        <v>495</v>
      </c>
      <c r="B157" s="10" t="s">
        <v>497</v>
      </c>
      <c r="C157" s="11" t="s">
        <v>517</v>
      </c>
      <c r="D157" s="13" t="s">
        <v>228</v>
      </c>
      <c r="E157" s="6" t="s">
        <v>46</v>
      </c>
      <c r="F157" s="7" t="s">
        <v>54</v>
      </c>
      <c r="G157" s="14" t="s">
        <v>189</v>
      </c>
      <c r="H157" s="9" t="s">
        <v>66</v>
      </c>
      <c r="I157" s="5" t="s">
        <v>783</v>
      </c>
      <c r="J157" s="2" t="s">
        <v>615</v>
      </c>
      <c r="K157" s="2">
        <v>1</v>
      </c>
      <c r="L157" s="7" t="s">
        <v>64</v>
      </c>
      <c r="M157" s="12" t="s">
        <v>92</v>
      </c>
      <c r="N157" s="133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</row>
    <row r="158" spans="1:78" s="5" customFormat="1" ht="14.25" customHeight="1">
      <c r="A158" s="43" t="s">
        <v>495</v>
      </c>
      <c r="B158" s="10" t="s">
        <v>497</v>
      </c>
      <c r="C158" s="11" t="s">
        <v>517</v>
      </c>
      <c r="D158" s="13" t="s">
        <v>228</v>
      </c>
      <c r="E158" s="6" t="s">
        <v>46</v>
      </c>
      <c r="F158" s="7" t="s">
        <v>54</v>
      </c>
      <c r="G158" s="14" t="s">
        <v>189</v>
      </c>
      <c r="H158" s="9" t="s">
        <v>66</v>
      </c>
      <c r="I158" s="5" t="s">
        <v>783</v>
      </c>
      <c r="J158" s="2" t="s">
        <v>421</v>
      </c>
      <c r="K158" s="2">
        <v>12</v>
      </c>
      <c r="L158" s="7" t="s">
        <v>64</v>
      </c>
      <c r="M158" s="12" t="s">
        <v>92</v>
      </c>
      <c r="N158" s="133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</row>
    <row r="159" spans="1:78" s="5" customFormat="1" ht="14.25" customHeight="1">
      <c r="A159" s="43" t="s">
        <v>495</v>
      </c>
      <c r="B159" s="10" t="s">
        <v>497</v>
      </c>
      <c r="C159" s="11" t="s">
        <v>517</v>
      </c>
      <c r="D159" s="13" t="s">
        <v>228</v>
      </c>
      <c r="E159" s="6" t="s">
        <v>46</v>
      </c>
      <c r="F159" s="7" t="s">
        <v>54</v>
      </c>
      <c r="G159" s="14" t="s">
        <v>189</v>
      </c>
      <c r="H159" s="9" t="s">
        <v>66</v>
      </c>
      <c r="I159" s="5" t="s">
        <v>784</v>
      </c>
      <c r="J159" s="2" t="s">
        <v>418</v>
      </c>
      <c r="K159" s="2">
        <v>1</v>
      </c>
      <c r="L159" s="7" t="s">
        <v>64</v>
      </c>
      <c r="M159" s="12" t="s">
        <v>92</v>
      </c>
      <c r="N159" s="133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</row>
    <row r="160" spans="1:78" s="5" customFormat="1" ht="14.25" customHeight="1">
      <c r="A160" s="43" t="s">
        <v>495</v>
      </c>
      <c r="B160" s="10" t="s">
        <v>497</v>
      </c>
      <c r="C160" s="11" t="s">
        <v>517</v>
      </c>
      <c r="D160" s="13" t="s">
        <v>228</v>
      </c>
      <c r="E160" s="6" t="s">
        <v>46</v>
      </c>
      <c r="F160" s="7" t="s">
        <v>54</v>
      </c>
      <c r="G160" s="14" t="s">
        <v>189</v>
      </c>
      <c r="H160" s="9" t="s">
        <v>66</v>
      </c>
      <c r="I160" s="5" t="s">
        <v>784</v>
      </c>
      <c r="J160" s="2" t="s">
        <v>339</v>
      </c>
      <c r="K160" s="2">
        <v>1</v>
      </c>
      <c r="L160" s="7" t="s">
        <v>64</v>
      </c>
      <c r="M160" s="12" t="s">
        <v>92</v>
      </c>
      <c r="N160" s="133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</row>
    <row r="161" spans="1:78" s="22" customFormat="1" ht="14.25" customHeight="1">
      <c r="A161" s="43" t="s">
        <v>495</v>
      </c>
      <c r="B161" s="10" t="s">
        <v>497</v>
      </c>
      <c r="C161" s="11" t="s">
        <v>517</v>
      </c>
      <c r="D161" s="13" t="s">
        <v>228</v>
      </c>
      <c r="E161" s="6" t="s">
        <v>46</v>
      </c>
      <c r="F161" s="7" t="s">
        <v>54</v>
      </c>
      <c r="G161" s="14" t="s">
        <v>189</v>
      </c>
      <c r="H161" s="9" t="s">
        <v>66</v>
      </c>
      <c r="I161" s="5" t="s">
        <v>784</v>
      </c>
      <c r="J161" s="2" t="s">
        <v>424</v>
      </c>
      <c r="K161" s="2">
        <v>2</v>
      </c>
      <c r="L161" s="7" t="s">
        <v>64</v>
      </c>
      <c r="M161" s="12" t="s">
        <v>92</v>
      </c>
      <c r="N161" s="133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</row>
    <row r="162" spans="1:78" s="5" customFormat="1" ht="14.25" customHeight="1">
      <c r="A162" s="43" t="s">
        <v>495</v>
      </c>
      <c r="B162" s="10" t="s">
        <v>497</v>
      </c>
      <c r="C162" s="11" t="s">
        <v>517</v>
      </c>
      <c r="D162" s="13" t="s">
        <v>228</v>
      </c>
      <c r="E162" s="6" t="s">
        <v>46</v>
      </c>
      <c r="F162" s="7" t="s">
        <v>54</v>
      </c>
      <c r="G162" s="14" t="s">
        <v>189</v>
      </c>
      <c r="H162" s="9" t="s">
        <v>66</v>
      </c>
      <c r="I162" s="5" t="s">
        <v>784</v>
      </c>
      <c r="J162" s="2" t="s">
        <v>615</v>
      </c>
      <c r="K162" s="2">
        <v>20</v>
      </c>
      <c r="L162" s="7" t="s">
        <v>64</v>
      </c>
      <c r="M162" s="12" t="s">
        <v>92</v>
      </c>
      <c r="N162" s="133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</row>
    <row r="163" spans="1:78" s="5" customFormat="1" ht="14.25" customHeight="1" thickBot="1">
      <c r="A163" s="44" t="s">
        <v>495</v>
      </c>
      <c r="B163" s="45" t="s">
        <v>497</v>
      </c>
      <c r="C163" s="61" t="s">
        <v>517</v>
      </c>
      <c r="D163" s="46" t="s">
        <v>228</v>
      </c>
      <c r="E163" s="47" t="s">
        <v>46</v>
      </c>
      <c r="F163" s="48" t="s">
        <v>54</v>
      </c>
      <c r="G163" s="49" t="s">
        <v>189</v>
      </c>
      <c r="H163" s="50" t="s">
        <v>66</v>
      </c>
      <c r="I163" s="58" t="s">
        <v>784</v>
      </c>
      <c r="J163" s="52" t="s">
        <v>432</v>
      </c>
      <c r="K163" s="52">
        <v>8</v>
      </c>
      <c r="L163" s="48" t="s">
        <v>64</v>
      </c>
      <c r="M163" s="53" t="s">
        <v>92</v>
      </c>
      <c r="N163" s="198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</row>
    <row r="164" spans="1:78" s="5" customFormat="1" ht="14.25" customHeight="1">
      <c r="A164" s="34" t="s">
        <v>495</v>
      </c>
      <c r="B164" s="35" t="s">
        <v>503</v>
      </c>
      <c r="C164" s="35" t="s">
        <v>938</v>
      </c>
      <c r="D164" s="59" t="s">
        <v>7</v>
      </c>
      <c r="E164" s="37" t="s">
        <v>48</v>
      </c>
      <c r="F164" s="38" t="s">
        <v>54</v>
      </c>
      <c r="G164" s="39" t="s">
        <v>300</v>
      </c>
      <c r="H164" s="60" t="s">
        <v>67</v>
      </c>
      <c r="I164" s="55" t="s">
        <v>663</v>
      </c>
      <c r="J164" s="56" t="s">
        <v>572</v>
      </c>
      <c r="K164" s="56">
        <v>3</v>
      </c>
      <c r="L164" s="38" t="s">
        <v>62</v>
      </c>
      <c r="M164" s="42" t="s">
        <v>467</v>
      </c>
      <c r="N164" s="132" t="s">
        <v>1034</v>
      </c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</row>
    <row r="165" spans="1:78" s="5" customFormat="1" ht="14.25" customHeight="1">
      <c r="A165" s="43" t="s">
        <v>495</v>
      </c>
      <c r="B165" s="10" t="s">
        <v>503</v>
      </c>
      <c r="C165" s="10" t="s">
        <v>938</v>
      </c>
      <c r="D165" s="4" t="s">
        <v>7</v>
      </c>
      <c r="E165" s="6" t="s">
        <v>48</v>
      </c>
      <c r="F165" s="7" t="s">
        <v>54</v>
      </c>
      <c r="G165" s="14" t="s">
        <v>300</v>
      </c>
      <c r="H165" s="9" t="s">
        <v>67</v>
      </c>
      <c r="I165" s="5" t="s">
        <v>664</v>
      </c>
      <c r="J165" s="2" t="s">
        <v>339</v>
      </c>
      <c r="K165" s="2">
        <v>1</v>
      </c>
      <c r="L165" s="7" t="s">
        <v>62</v>
      </c>
      <c r="M165" s="12" t="s">
        <v>467</v>
      </c>
      <c r="N165" s="133" t="s">
        <v>970</v>
      </c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</row>
    <row r="166" spans="1:78" s="5" customFormat="1" ht="14.25" customHeight="1">
      <c r="A166" s="43" t="s">
        <v>495</v>
      </c>
      <c r="B166" s="10" t="s">
        <v>503</v>
      </c>
      <c r="C166" s="10" t="s">
        <v>938</v>
      </c>
      <c r="D166" s="15" t="s">
        <v>7</v>
      </c>
      <c r="E166" s="6" t="s">
        <v>48</v>
      </c>
      <c r="F166" s="7" t="s">
        <v>54</v>
      </c>
      <c r="G166" s="14" t="s">
        <v>300</v>
      </c>
      <c r="H166" s="13" t="s">
        <v>62</v>
      </c>
      <c r="I166" s="16" t="s">
        <v>661</v>
      </c>
      <c r="J166" s="3" t="s">
        <v>575</v>
      </c>
      <c r="K166" s="3">
        <v>1</v>
      </c>
      <c r="L166" s="7" t="s">
        <v>62</v>
      </c>
      <c r="M166" s="12" t="s">
        <v>233</v>
      </c>
      <c r="N166" s="133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</row>
    <row r="167" spans="1:78" s="5" customFormat="1" ht="14.25" customHeight="1">
      <c r="A167" s="43" t="s">
        <v>495</v>
      </c>
      <c r="B167" s="10" t="s">
        <v>503</v>
      </c>
      <c r="C167" s="10" t="s">
        <v>938</v>
      </c>
      <c r="D167" s="15" t="s">
        <v>7</v>
      </c>
      <c r="E167" s="6" t="s">
        <v>48</v>
      </c>
      <c r="F167" s="7" t="s">
        <v>54</v>
      </c>
      <c r="G167" s="14" t="s">
        <v>300</v>
      </c>
      <c r="H167" s="13" t="s">
        <v>62</v>
      </c>
      <c r="I167" s="16" t="s">
        <v>661</v>
      </c>
      <c r="J167" s="3" t="s">
        <v>662</v>
      </c>
      <c r="K167" s="3">
        <v>1</v>
      </c>
      <c r="L167" s="7" t="s">
        <v>62</v>
      </c>
      <c r="M167" s="12" t="s">
        <v>233</v>
      </c>
      <c r="N167" s="133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</row>
    <row r="168" spans="1:78" s="5" customFormat="1" ht="14.25" customHeight="1">
      <c r="A168" s="43" t="s">
        <v>495</v>
      </c>
      <c r="B168" s="10" t="s">
        <v>503</v>
      </c>
      <c r="C168" s="10" t="s">
        <v>938</v>
      </c>
      <c r="D168" s="15" t="s">
        <v>7</v>
      </c>
      <c r="E168" s="6" t="s">
        <v>48</v>
      </c>
      <c r="F168" s="7" t="s">
        <v>54</v>
      </c>
      <c r="G168" s="14" t="s">
        <v>300</v>
      </c>
      <c r="H168" s="13" t="s">
        <v>62</v>
      </c>
      <c r="I168" s="16" t="s">
        <v>661</v>
      </c>
      <c r="J168" s="3" t="s">
        <v>408</v>
      </c>
      <c r="K168" s="3">
        <v>22</v>
      </c>
      <c r="L168" s="7" t="s">
        <v>62</v>
      </c>
      <c r="M168" s="12" t="s">
        <v>233</v>
      </c>
      <c r="N168" s="133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</row>
    <row r="169" spans="1:78" s="5" customFormat="1" ht="14.25" customHeight="1" thickBot="1">
      <c r="A169" s="44" t="s">
        <v>495</v>
      </c>
      <c r="B169" s="45" t="s">
        <v>497</v>
      </c>
      <c r="C169" s="61" t="s">
        <v>494</v>
      </c>
      <c r="D169" s="57" t="s">
        <v>134</v>
      </c>
      <c r="E169" s="47" t="s">
        <v>48</v>
      </c>
      <c r="F169" s="48" t="s">
        <v>54</v>
      </c>
      <c r="G169" s="113" t="s">
        <v>340</v>
      </c>
      <c r="H169" s="50" t="s">
        <v>73</v>
      </c>
      <c r="I169" s="58" t="s">
        <v>808</v>
      </c>
      <c r="J169" s="52" t="s">
        <v>482</v>
      </c>
      <c r="K169" s="52">
        <v>19</v>
      </c>
      <c r="L169" s="48" t="s">
        <v>62</v>
      </c>
      <c r="M169" s="53" t="s">
        <v>481</v>
      </c>
      <c r="N169" s="198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</row>
    <row r="170" spans="1:78" s="22" customFormat="1" ht="14.25" customHeight="1">
      <c r="A170" s="34" t="s">
        <v>495</v>
      </c>
      <c r="B170" s="35" t="s">
        <v>499</v>
      </c>
      <c r="C170" s="54" t="s">
        <v>513</v>
      </c>
      <c r="D170" s="36" t="s">
        <v>217</v>
      </c>
      <c r="E170" s="37" t="s">
        <v>46</v>
      </c>
      <c r="F170" s="38" t="s">
        <v>143</v>
      </c>
      <c r="G170" s="39" t="s">
        <v>380</v>
      </c>
      <c r="H170" s="36" t="s">
        <v>385</v>
      </c>
      <c r="I170" s="55" t="s">
        <v>940</v>
      </c>
      <c r="J170" s="56" t="s">
        <v>368</v>
      </c>
      <c r="K170" s="56">
        <v>4</v>
      </c>
      <c r="L170" s="38" t="s">
        <v>66</v>
      </c>
      <c r="M170" s="42" t="s">
        <v>77</v>
      </c>
      <c r="N170" s="132" t="s">
        <v>1035</v>
      </c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</row>
    <row r="171" spans="1:78" s="22" customFormat="1" ht="14.25" customHeight="1">
      <c r="A171" s="43" t="s">
        <v>495</v>
      </c>
      <c r="B171" s="10" t="s">
        <v>497</v>
      </c>
      <c r="C171" s="11" t="s">
        <v>513</v>
      </c>
      <c r="D171" s="13" t="s">
        <v>279</v>
      </c>
      <c r="E171" s="6" t="s">
        <v>46</v>
      </c>
      <c r="F171" s="7" t="s">
        <v>143</v>
      </c>
      <c r="G171" s="14" t="s">
        <v>338</v>
      </c>
      <c r="H171" s="13" t="s">
        <v>383</v>
      </c>
      <c r="I171" s="5" t="s">
        <v>789</v>
      </c>
      <c r="J171" s="2" t="s">
        <v>364</v>
      </c>
      <c r="K171" s="2">
        <v>2</v>
      </c>
      <c r="L171" s="7" t="s">
        <v>66</v>
      </c>
      <c r="M171" s="12" t="s">
        <v>77</v>
      </c>
      <c r="N171" s="133" t="s">
        <v>991</v>
      </c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</row>
    <row r="172" spans="1:78" s="22" customFormat="1" ht="14.25" customHeight="1">
      <c r="A172" s="43" t="s">
        <v>495</v>
      </c>
      <c r="B172" s="10" t="s">
        <v>497</v>
      </c>
      <c r="C172" s="11" t="s">
        <v>513</v>
      </c>
      <c r="D172" s="13" t="s">
        <v>279</v>
      </c>
      <c r="E172" s="6" t="s">
        <v>46</v>
      </c>
      <c r="F172" s="7" t="s">
        <v>143</v>
      </c>
      <c r="G172" s="14" t="s">
        <v>338</v>
      </c>
      <c r="H172" s="13" t="s">
        <v>383</v>
      </c>
      <c r="I172" s="5" t="s">
        <v>789</v>
      </c>
      <c r="J172" s="2" t="s">
        <v>569</v>
      </c>
      <c r="K172" s="2">
        <v>43</v>
      </c>
      <c r="L172" s="7" t="s">
        <v>66</v>
      </c>
      <c r="M172" s="12" t="s">
        <v>77</v>
      </c>
      <c r="N172" s="133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</row>
    <row r="173" spans="1:78" s="22" customFormat="1" ht="14.25" customHeight="1">
      <c r="A173" s="43" t="s">
        <v>495</v>
      </c>
      <c r="B173" s="10" t="s">
        <v>497</v>
      </c>
      <c r="C173" s="11" t="s">
        <v>513</v>
      </c>
      <c r="D173" s="13" t="s">
        <v>279</v>
      </c>
      <c r="E173" s="6" t="s">
        <v>46</v>
      </c>
      <c r="F173" s="7" t="s">
        <v>143</v>
      </c>
      <c r="G173" s="14" t="s">
        <v>387</v>
      </c>
      <c r="H173" s="13" t="s">
        <v>383</v>
      </c>
      <c r="I173" s="5" t="s">
        <v>790</v>
      </c>
      <c r="J173" s="2" t="s">
        <v>569</v>
      </c>
      <c r="K173" s="2">
        <v>36</v>
      </c>
      <c r="L173" s="7" t="s">
        <v>66</v>
      </c>
      <c r="M173" s="12" t="s">
        <v>77</v>
      </c>
      <c r="N173" s="133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</row>
    <row r="174" spans="1:78" s="22" customFormat="1" ht="14.25" customHeight="1">
      <c r="A174" s="43" t="s">
        <v>495</v>
      </c>
      <c r="B174" s="10" t="s">
        <v>497</v>
      </c>
      <c r="C174" s="11" t="s">
        <v>513</v>
      </c>
      <c r="D174" s="13" t="s">
        <v>279</v>
      </c>
      <c r="E174" s="6" t="s">
        <v>46</v>
      </c>
      <c r="F174" s="7" t="s">
        <v>143</v>
      </c>
      <c r="G174" s="14" t="s">
        <v>387</v>
      </c>
      <c r="H174" s="13" t="s">
        <v>383</v>
      </c>
      <c r="I174" s="5" t="s">
        <v>790</v>
      </c>
      <c r="J174" s="2" t="s">
        <v>662</v>
      </c>
      <c r="K174" s="2">
        <v>2</v>
      </c>
      <c r="L174" s="7" t="s">
        <v>66</v>
      </c>
      <c r="M174" s="12" t="s">
        <v>77</v>
      </c>
      <c r="N174" s="133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</row>
    <row r="175" spans="1:78" s="5" customFormat="1" ht="14.25" customHeight="1" thickBot="1">
      <c r="A175" s="44" t="s">
        <v>495</v>
      </c>
      <c r="B175" s="45" t="s">
        <v>497</v>
      </c>
      <c r="C175" s="61" t="s">
        <v>494</v>
      </c>
      <c r="D175" s="128" t="s">
        <v>103</v>
      </c>
      <c r="E175" s="47" t="s">
        <v>46</v>
      </c>
      <c r="F175" s="48" t="s">
        <v>143</v>
      </c>
      <c r="G175" s="49" t="s">
        <v>345</v>
      </c>
      <c r="H175" s="50" t="s">
        <v>286</v>
      </c>
      <c r="I175" s="51" t="s">
        <v>805</v>
      </c>
      <c r="J175" s="52" t="s">
        <v>442</v>
      </c>
      <c r="K175" s="52">
        <v>1</v>
      </c>
      <c r="L175" s="48" t="s">
        <v>66</v>
      </c>
      <c r="M175" s="53" t="s">
        <v>85</v>
      </c>
      <c r="N175" s="198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</row>
    <row r="176" spans="1:78" s="5" customFormat="1" ht="14.25" customHeight="1">
      <c r="A176" s="34" t="s">
        <v>495</v>
      </c>
      <c r="B176" s="35" t="s">
        <v>497</v>
      </c>
      <c r="C176" s="54" t="s">
        <v>494</v>
      </c>
      <c r="D176" s="129" t="s">
        <v>269</v>
      </c>
      <c r="E176" s="37" t="s">
        <v>46</v>
      </c>
      <c r="F176" s="38" t="s">
        <v>55</v>
      </c>
      <c r="G176" s="39" t="s">
        <v>189</v>
      </c>
      <c r="H176" s="60" t="s">
        <v>250</v>
      </c>
      <c r="I176" s="40" t="s">
        <v>806</v>
      </c>
      <c r="J176" s="56" t="s">
        <v>456</v>
      </c>
      <c r="K176" s="56">
        <v>5</v>
      </c>
      <c r="L176" s="38" t="s">
        <v>149</v>
      </c>
      <c r="M176" s="42" t="s">
        <v>535</v>
      </c>
      <c r="N176" s="132" t="s">
        <v>1036</v>
      </c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</row>
    <row r="177" spans="1:78" s="5" customFormat="1" ht="14.25" customHeight="1">
      <c r="A177" s="43" t="s">
        <v>495</v>
      </c>
      <c r="B177" s="10" t="s">
        <v>497</v>
      </c>
      <c r="C177" s="11" t="s">
        <v>494</v>
      </c>
      <c r="D177" s="19" t="s">
        <v>269</v>
      </c>
      <c r="E177" s="6" t="s">
        <v>46</v>
      </c>
      <c r="F177" s="7" t="s">
        <v>54</v>
      </c>
      <c r="G177" s="14" t="s">
        <v>294</v>
      </c>
      <c r="H177" s="9" t="s">
        <v>180</v>
      </c>
      <c r="I177" s="16" t="s">
        <v>806</v>
      </c>
      <c r="J177" s="2" t="s">
        <v>544</v>
      </c>
      <c r="K177" s="2">
        <v>1</v>
      </c>
      <c r="L177" s="7" t="s">
        <v>149</v>
      </c>
      <c r="M177" s="12" t="s">
        <v>535</v>
      </c>
      <c r="N177" s="133" t="s">
        <v>972</v>
      </c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</row>
    <row r="178" spans="1:78" s="5" customFormat="1" ht="14.25" customHeight="1">
      <c r="A178" s="43" t="s">
        <v>495</v>
      </c>
      <c r="B178" s="10" t="s">
        <v>497</v>
      </c>
      <c r="C178" s="11" t="s">
        <v>494</v>
      </c>
      <c r="D178" s="19" t="s">
        <v>269</v>
      </c>
      <c r="E178" s="6" t="s">
        <v>46</v>
      </c>
      <c r="F178" s="7" t="s">
        <v>54</v>
      </c>
      <c r="G178" s="14" t="s">
        <v>294</v>
      </c>
      <c r="H178" s="9" t="s">
        <v>180</v>
      </c>
      <c r="I178" s="16" t="s">
        <v>807</v>
      </c>
      <c r="J178" s="2" t="s">
        <v>453</v>
      </c>
      <c r="K178" s="2">
        <v>1</v>
      </c>
      <c r="L178" s="7" t="s">
        <v>149</v>
      </c>
      <c r="M178" s="12" t="s">
        <v>535</v>
      </c>
      <c r="N178" s="133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</row>
    <row r="179" spans="1:78" s="22" customFormat="1" ht="14.25" customHeight="1">
      <c r="A179" s="43" t="s">
        <v>495</v>
      </c>
      <c r="B179" s="10" t="s">
        <v>497</v>
      </c>
      <c r="C179" s="11" t="s">
        <v>513</v>
      </c>
      <c r="D179" s="13" t="s">
        <v>18</v>
      </c>
      <c r="E179" s="6" t="s">
        <v>48</v>
      </c>
      <c r="F179" s="7" t="s">
        <v>54</v>
      </c>
      <c r="G179" s="14" t="s">
        <v>300</v>
      </c>
      <c r="H179" s="13" t="s">
        <v>246</v>
      </c>
      <c r="I179" s="16" t="s">
        <v>793</v>
      </c>
      <c r="J179" s="2" t="s">
        <v>443</v>
      </c>
      <c r="K179" s="2">
        <v>21</v>
      </c>
      <c r="L179" s="7" t="s">
        <v>149</v>
      </c>
      <c r="M179" s="12" t="s">
        <v>187</v>
      </c>
      <c r="N179" s="133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</row>
    <row r="180" spans="1:78" s="22" customFormat="1" ht="14.25" customHeight="1">
      <c r="A180" s="43" t="s">
        <v>495</v>
      </c>
      <c r="B180" s="10" t="s">
        <v>497</v>
      </c>
      <c r="C180" s="11" t="s">
        <v>513</v>
      </c>
      <c r="D180" s="13" t="s">
        <v>18</v>
      </c>
      <c r="E180" s="6" t="s">
        <v>48</v>
      </c>
      <c r="F180" s="6" t="s">
        <v>54</v>
      </c>
      <c r="G180" s="30" t="s">
        <v>296</v>
      </c>
      <c r="H180" s="16" t="s">
        <v>246</v>
      </c>
      <c r="I180" s="16" t="s">
        <v>794</v>
      </c>
      <c r="J180" s="2" t="s">
        <v>418</v>
      </c>
      <c r="K180" s="2">
        <v>1</v>
      </c>
      <c r="L180" s="7" t="s">
        <v>149</v>
      </c>
      <c r="M180" s="12" t="s">
        <v>187</v>
      </c>
      <c r="N180" s="133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</row>
    <row r="181" spans="1:78" s="22" customFormat="1" ht="14.25" customHeight="1">
      <c r="A181" s="43" t="s">
        <v>495</v>
      </c>
      <c r="B181" s="10" t="s">
        <v>497</v>
      </c>
      <c r="C181" s="11" t="s">
        <v>513</v>
      </c>
      <c r="D181" s="13" t="s">
        <v>18</v>
      </c>
      <c r="E181" s="6" t="s">
        <v>48</v>
      </c>
      <c r="F181" s="6" t="s">
        <v>54</v>
      </c>
      <c r="G181" s="30" t="s">
        <v>296</v>
      </c>
      <c r="H181" s="16" t="s">
        <v>246</v>
      </c>
      <c r="I181" s="16" t="s">
        <v>794</v>
      </c>
      <c r="J181" s="2" t="s">
        <v>441</v>
      </c>
      <c r="K181" s="2">
        <v>1</v>
      </c>
      <c r="L181" s="7" t="s">
        <v>149</v>
      </c>
      <c r="M181" s="12" t="s">
        <v>187</v>
      </c>
      <c r="N181" s="133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</row>
    <row r="182" spans="1:78" s="22" customFormat="1" ht="14.25" customHeight="1" thickBot="1">
      <c r="A182" s="44" t="s">
        <v>495</v>
      </c>
      <c r="B182" s="45" t="s">
        <v>497</v>
      </c>
      <c r="C182" s="61" t="s">
        <v>513</v>
      </c>
      <c r="D182" s="46" t="s">
        <v>444</v>
      </c>
      <c r="E182" s="47" t="s">
        <v>48</v>
      </c>
      <c r="F182" s="48" t="s">
        <v>54</v>
      </c>
      <c r="G182" s="49" t="s">
        <v>304</v>
      </c>
      <c r="H182" s="50" t="s">
        <v>246</v>
      </c>
      <c r="I182" s="51" t="s">
        <v>795</v>
      </c>
      <c r="J182" s="66" t="s">
        <v>414</v>
      </c>
      <c r="K182" s="66">
        <v>1</v>
      </c>
      <c r="L182" s="48" t="s">
        <v>149</v>
      </c>
      <c r="M182" s="53" t="s">
        <v>187</v>
      </c>
      <c r="N182" s="198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</row>
    <row r="183" spans="1:78" s="22" customFormat="1" ht="14.25" customHeight="1">
      <c r="A183" s="34" t="s">
        <v>495</v>
      </c>
      <c r="B183" s="35" t="s">
        <v>497</v>
      </c>
      <c r="C183" s="54" t="s">
        <v>518</v>
      </c>
      <c r="D183" s="59" t="s">
        <v>470</v>
      </c>
      <c r="E183" s="37" t="s">
        <v>236</v>
      </c>
      <c r="F183" s="38" t="s">
        <v>54</v>
      </c>
      <c r="G183" s="39" t="s">
        <v>296</v>
      </c>
      <c r="H183" s="40" t="s">
        <v>149</v>
      </c>
      <c r="I183" s="55" t="s">
        <v>785</v>
      </c>
      <c r="J183" s="56" t="s">
        <v>347</v>
      </c>
      <c r="K183" s="56">
        <v>26</v>
      </c>
      <c r="L183" s="38" t="s">
        <v>68</v>
      </c>
      <c r="M183" s="36" t="s">
        <v>471</v>
      </c>
      <c r="N183" s="132" t="s">
        <v>1024</v>
      </c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</row>
    <row r="184" spans="1:78" s="22" customFormat="1" ht="14.25" customHeight="1">
      <c r="A184" s="43" t="s">
        <v>495</v>
      </c>
      <c r="B184" s="10" t="s">
        <v>497</v>
      </c>
      <c r="C184" s="11" t="s">
        <v>518</v>
      </c>
      <c r="D184" s="4" t="s">
        <v>470</v>
      </c>
      <c r="E184" s="6" t="s">
        <v>236</v>
      </c>
      <c r="F184" s="7" t="s">
        <v>54</v>
      </c>
      <c r="G184" s="14" t="s">
        <v>296</v>
      </c>
      <c r="H184" s="16" t="s">
        <v>149</v>
      </c>
      <c r="I184" s="5" t="s">
        <v>786</v>
      </c>
      <c r="J184" s="2" t="s">
        <v>413</v>
      </c>
      <c r="K184" s="2">
        <v>15</v>
      </c>
      <c r="L184" s="7" t="s">
        <v>68</v>
      </c>
      <c r="M184" s="13" t="s">
        <v>471</v>
      </c>
      <c r="N184" s="133" t="s">
        <v>966</v>
      </c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</row>
    <row r="185" spans="1:78" s="22" customFormat="1" ht="14.25" customHeight="1">
      <c r="A185" s="43" t="s">
        <v>495</v>
      </c>
      <c r="B185" s="10" t="s">
        <v>497</v>
      </c>
      <c r="C185" s="11" t="s">
        <v>513</v>
      </c>
      <c r="D185" s="13" t="s">
        <v>5</v>
      </c>
      <c r="E185" s="6" t="s">
        <v>48</v>
      </c>
      <c r="F185" s="7" t="s">
        <v>54</v>
      </c>
      <c r="G185" s="8" t="s">
        <v>296</v>
      </c>
      <c r="H185" s="9" t="s">
        <v>406</v>
      </c>
      <c r="I185" s="16" t="s">
        <v>787</v>
      </c>
      <c r="J185" s="3" t="s">
        <v>407</v>
      </c>
      <c r="K185" s="3">
        <v>19</v>
      </c>
      <c r="L185" s="7" t="s">
        <v>68</v>
      </c>
      <c r="M185" s="12" t="s">
        <v>409</v>
      </c>
      <c r="N185" s="133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</row>
    <row r="186" spans="1:78" s="22" customFormat="1" ht="14.25" customHeight="1" thickBot="1">
      <c r="A186" s="44" t="s">
        <v>495</v>
      </c>
      <c r="B186" s="45" t="s">
        <v>497</v>
      </c>
      <c r="C186" s="61" t="s">
        <v>513</v>
      </c>
      <c r="D186" s="46" t="s">
        <v>5</v>
      </c>
      <c r="E186" s="47" t="s">
        <v>48</v>
      </c>
      <c r="F186" s="48" t="s">
        <v>54</v>
      </c>
      <c r="G186" s="113" t="s">
        <v>296</v>
      </c>
      <c r="H186" s="50" t="s">
        <v>406</v>
      </c>
      <c r="I186" s="51" t="s">
        <v>787</v>
      </c>
      <c r="J186" s="66" t="s">
        <v>772</v>
      </c>
      <c r="K186" s="66">
        <v>3</v>
      </c>
      <c r="L186" s="48" t="s">
        <v>68</v>
      </c>
      <c r="M186" s="53" t="s">
        <v>409</v>
      </c>
      <c r="N186" s="198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</row>
    <row r="187" spans="1:13" s="157" customFormat="1" ht="14.25" customHeight="1" thickBot="1">
      <c r="A187" s="27"/>
      <c r="B187" s="27"/>
      <c r="C187" s="28"/>
      <c r="D187" s="184"/>
      <c r="E187" s="178"/>
      <c r="F187" s="179"/>
      <c r="G187" s="185"/>
      <c r="H187" s="181"/>
      <c r="I187" s="187"/>
      <c r="J187" s="186"/>
      <c r="K187" s="186"/>
      <c r="L187" s="179"/>
      <c r="M187" s="183"/>
    </row>
    <row r="188" spans="1:78" s="22" customFormat="1" ht="14.25" customHeight="1">
      <c r="A188" s="34" t="s">
        <v>495</v>
      </c>
      <c r="B188" s="35" t="s">
        <v>497</v>
      </c>
      <c r="C188" s="54" t="s">
        <v>513</v>
      </c>
      <c r="D188" s="62" t="s">
        <v>29</v>
      </c>
      <c r="E188" s="37" t="s">
        <v>48</v>
      </c>
      <c r="F188" s="38" t="s">
        <v>54</v>
      </c>
      <c r="G188" s="39" t="s">
        <v>227</v>
      </c>
      <c r="H188" s="60" t="s">
        <v>150</v>
      </c>
      <c r="I188" s="129" t="s">
        <v>796</v>
      </c>
      <c r="J188" s="56" t="s">
        <v>418</v>
      </c>
      <c r="K188" s="56">
        <v>6</v>
      </c>
      <c r="L188" s="38" t="s">
        <v>505</v>
      </c>
      <c r="M188" s="42" t="s">
        <v>233</v>
      </c>
      <c r="N188" s="132" t="s">
        <v>1037</v>
      </c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</row>
    <row r="189" spans="1:78" s="22" customFormat="1" ht="14.25" customHeight="1">
      <c r="A189" s="43" t="s">
        <v>495</v>
      </c>
      <c r="B189" s="10" t="s">
        <v>497</v>
      </c>
      <c r="C189" s="11" t="s">
        <v>513</v>
      </c>
      <c r="D189" s="15" t="s">
        <v>29</v>
      </c>
      <c r="E189" s="6" t="s">
        <v>48</v>
      </c>
      <c r="F189" s="7" t="s">
        <v>54</v>
      </c>
      <c r="G189" s="14" t="s">
        <v>227</v>
      </c>
      <c r="H189" s="9" t="s">
        <v>150</v>
      </c>
      <c r="I189" s="19" t="s">
        <v>796</v>
      </c>
      <c r="J189" s="2" t="s">
        <v>299</v>
      </c>
      <c r="K189" s="2">
        <v>13</v>
      </c>
      <c r="L189" s="7" t="s">
        <v>505</v>
      </c>
      <c r="M189" s="12" t="s">
        <v>233</v>
      </c>
      <c r="N189" s="133" t="s">
        <v>973</v>
      </c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</row>
    <row r="190" spans="1:78" s="22" customFormat="1" ht="14.25" customHeight="1">
      <c r="A190" s="43" t="s">
        <v>495</v>
      </c>
      <c r="B190" s="10" t="s">
        <v>497</v>
      </c>
      <c r="C190" s="11" t="s">
        <v>513</v>
      </c>
      <c r="D190" s="15" t="s">
        <v>232</v>
      </c>
      <c r="E190" s="6" t="s">
        <v>48</v>
      </c>
      <c r="F190" s="7" t="s">
        <v>54</v>
      </c>
      <c r="G190" s="14" t="s">
        <v>297</v>
      </c>
      <c r="H190" s="9" t="s">
        <v>160</v>
      </c>
      <c r="I190" s="16" t="s">
        <v>797</v>
      </c>
      <c r="J190" s="3" t="s">
        <v>476</v>
      </c>
      <c r="K190" s="3">
        <v>8</v>
      </c>
      <c r="L190" s="7" t="s">
        <v>505</v>
      </c>
      <c r="M190" s="12" t="s">
        <v>233</v>
      </c>
      <c r="N190" s="133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</row>
    <row r="191" spans="1:78" s="22" customFormat="1" ht="14.25" customHeight="1">
      <c r="A191" s="43" t="s">
        <v>495</v>
      </c>
      <c r="B191" s="10" t="s">
        <v>497</v>
      </c>
      <c r="C191" s="11" t="s">
        <v>513</v>
      </c>
      <c r="D191" s="15" t="s">
        <v>232</v>
      </c>
      <c r="E191" s="6" t="s">
        <v>48</v>
      </c>
      <c r="F191" s="7" t="s">
        <v>54</v>
      </c>
      <c r="G191" s="14" t="s">
        <v>297</v>
      </c>
      <c r="H191" s="9" t="s">
        <v>160</v>
      </c>
      <c r="I191" s="16" t="s">
        <v>798</v>
      </c>
      <c r="J191" s="3" t="s">
        <v>468</v>
      </c>
      <c r="K191" s="3">
        <v>10</v>
      </c>
      <c r="L191" s="7" t="s">
        <v>505</v>
      </c>
      <c r="M191" s="12" t="s">
        <v>233</v>
      </c>
      <c r="N191" s="133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</row>
    <row r="192" spans="1:78" s="5" customFormat="1" ht="14.25" customHeight="1" thickBot="1">
      <c r="A192" s="44" t="s">
        <v>495</v>
      </c>
      <c r="B192" s="45" t="s">
        <v>497</v>
      </c>
      <c r="C192" s="61" t="s">
        <v>494</v>
      </c>
      <c r="D192" s="57" t="s">
        <v>469</v>
      </c>
      <c r="E192" s="47" t="s">
        <v>48</v>
      </c>
      <c r="F192" s="48" t="s">
        <v>54</v>
      </c>
      <c r="G192" s="49" t="s">
        <v>300</v>
      </c>
      <c r="H192" s="46" t="s">
        <v>244</v>
      </c>
      <c r="I192" s="58" t="s">
        <v>810</v>
      </c>
      <c r="J192" s="52" t="s">
        <v>335</v>
      </c>
      <c r="K192" s="52">
        <v>8</v>
      </c>
      <c r="L192" s="48" t="s">
        <v>505</v>
      </c>
      <c r="M192" s="53" t="s">
        <v>241</v>
      </c>
      <c r="N192" s="198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</row>
    <row r="193" spans="1:78" s="22" customFormat="1" ht="14.25" customHeight="1">
      <c r="A193" s="34" t="s">
        <v>495</v>
      </c>
      <c r="B193" s="35" t="s">
        <v>497</v>
      </c>
      <c r="C193" s="54" t="s">
        <v>513</v>
      </c>
      <c r="D193" s="59" t="s">
        <v>225</v>
      </c>
      <c r="E193" s="37" t="s">
        <v>46</v>
      </c>
      <c r="F193" s="38" t="s">
        <v>54</v>
      </c>
      <c r="G193" s="39" t="s">
        <v>295</v>
      </c>
      <c r="H193" s="60" t="s">
        <v>142</v>
      </c>
      <c r="I193" s="55" t="s">
        <v>799</v>
      </c>
      <c r="J193" s="56" t="s">
        <v>314</v>
      </c>
      <c r="K193" s="56">
        <v>6</v>
      </c>
      <c r="L193" s="38" t="s">
        <v>73</v>
      </c>
      <c r="M193" s="42" t="s">
        <v>185</v>
      </c>
      <c r="N193" s="132" t="s">
        <v>1038</v>
      </c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</row>
    <row r="194" spans="1:78" s="22" customFormat="1" ht="14.25" customHeight="1">
      <c r="A194" s="43" t="s">
        <v>495</v>
      </c>
      <c r="B194" s="10" t="s">
        <v>497</v>
      </c>
      <c r="C194" s="11" t="s">
        <v>513</v>
      </c>
      <c r="D194" s="4" t="s">
        <v>225</v>
      </c>
      <c r="E194" s="6" t="s">
        <v>46</v>
      </c>
      <c r="F194" s="7" t="s">
        <v>54</v>
      </c>
      <c r="G194" s="14" t="s">
        <v>295</v>
      </c>
      <c r="H194" s="9" t="s">
        <v>142</v>
      </c>
      <c r="I194" s="5" t="s">
        <v>800</v>
      </c>
      <c r="J194" s="2" t="s">
        <v>299</v>
      </c>
      <c r="K194" s="2">
        <v>1</v>
      </c>
      <c r="L194" s="7" t="s">
        <v>73</v>
      </c>
      <c r="M194" s="12" t="s">
        <v>185</v>
      </c>
      <c r="N194" s="133" t="s">
        <v>974</v>
      </c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</row>
    <row r="195" spans="1:78" s="22" customFormat="1" ht="14.25" customHeight="1">
      <c r="A195" s="43" t="s">
        <v>495</v>
      </c>
      <c r="B195" s="10" t="s">
        <v>497</v>
      </c>
      <c r="C195" s="11" t="s">
        <v>513</v>
      </c>
      <c r="D195" s="4" t="s">
        <v>225</v>
      </c>
      <c r="E195" s="6" t="s">
        <v>46</v>
      </c>
      <c r="F195" s="7" t="s">
        <v>54</v>
      </c>
      <c r="G195" s="14" t="s">
        <v>295</v>
      </c>
      <c r="H195" s="9" t="s">
        <v>142</v>
      </c>
      <c r="I195" s="5" t="s">
        <v>800</v>
      </c>
      <c r="J195" s="2" t="s">
        <v>315</v>
      </c>
      <c r="K195" s="2">
        <v>11</v>
      </c>
      <c r="L195" s="7" t="s">
        <v>73</v>
      </c>
      <c r="M195" s="12" t="s">
        <v>185</v>
      </c>
      <c r="N195" s="133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</row>
    <row r="196" spans="1:78" s="22" customFormat="1" ht="14.25" customHeight="1">
      <c r="A196" s="43" t="s">
        <v>495</v>
      </c>
      <c r="B196" s="10" t="s">
        <v>497</v>
      </c>
      <c r="C196" s="11" t="s">
        <v>513</v>
      </c>
      <c r="D196" s="13" t="s">
        <v>373</v>
      </c>
      <c r="E196" s="6" t="s">
        <v>48</v>
      </c>
      <c r="F196" s="7" t="s">
        <v>54</v>
      </c>
      <c r="G196" s="14" t="s">
        <v>324</v>
      </c>
      <c r="H196" s="13" t="s">
        <v>59</v>
      </c>
      <c r="I196" s="16" t="s">
        <v>801</v>
      </c>
      <c r="J196" s="2" t="s">
        <v>566</v>
      </c>
      <c r="K196" s="2">
        <v>40</v>
      </c>
      <c r="L196" s="7" t="s">
        <v>73</v>
      </c>
      <c r="M196" s="12" t="s">
        <v>213</v>
      </c>
      <c r="N196" s="133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</row>
    <row r="197" spans="1:78" s="5" customFormat="1" ht="14.25" customHeight="1" thickBot="1">
      <c r="A197" s="44" t="s">
        <v>495</v>
      </c>
      <c r="B197" s="45" t="s">
        <v>497</v>
      </c>
      <c r="C197" s="61" t="s">
        <v>513</v>
      </c>
      <c r="D197" s="46" t="s">
        <v>373</v>
      </c>
      <c r="E197" s="47" t="s">
        <v>48</v>
      </c>
      <c r="F197" s="48" t="s">
        <v>54</v>
      </c>
      <c r="G197" s="49" t="s">
        <v>324</v>
      </c>
      <c r="H197" s="46" t="s">
        <v>59</v>
      </c>
      <c r="I197" s="51" t="s">
        <v>801</v>
      </c>
      <c r="J197" s="52" t="s">
        <v>662</v>
      </c>
      <c r="K197" s="52">
        <v>1</v>
      </c>
      <c r="L197" s="48" t="s">
        <v>73</v>
      </c>
      <c r="M197" s="53" t="s">
        <v>213</v>
      </c>
      <c r="N197" s="198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</row>
    <row r="198" spans="1:78" s="5" customFormat="1" ht="14.25" customHeight="1">
      <c r="A198" s="34" t="s">
        <v>495</v>
      </c>
      <c r="B198" s="35" t="s">
        <v>497</v>
      </c>
      <c r="C198" s="54" t="s">
        <v>513</v>
      </c>
      <c r="D198" s="36" t="s">
        <v>373</v>
      </c>
      <c r="E198" s="37" t="s">
        <v>48</v>
      </c>
      <c r="F198" s="38" t="s">
        <v>54</v>
      </c>
      <c r="G198" s="39" t="s">
        <v>324</v>
      </c>
      <c r="H198" s="36" t="s">
        <v>59</v>
      </c>
      <c r="I198" s="40" t="s">
        <v>802</v>
      </c>
      <c r="J198" s="56" t="s">
        <v>566</v>
      </c>
      <c r="K198" s="56">
        <v>30</v>
      </c>
      <c r="L198" s="38" t="s">
        <v>65</v>
      </c>
      <c r="M198" s="42" t="s">
        <v>213</v>
      </c>
      <c r="N198" s="132" t="s">
        <v>1039</v>
      </c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</row>
    <row r="199" spans="1:78" s="5" customFormat="1" ht="14.25" customHeight="1">
      <c r="A199" s="43" t="s">
        <v>495</v>
      </c>
      <c r="B199" s="10" t="s">
        <v>497</v>
      </c>
      <c r="C199" s="11" t="s">
        <v>513</v>
      </c>
      <c r="D199" s="13" t="s">
        <v>373</v>
      </c>
      <c r="E199" s="6" t="s">
        <v>48</v>
      </c>
      <c r="F199" s="7" t="s">
        <v>54</v>
      </c>
      <c r="G199" s="14" t="s">
        <v>324</v>
      </c>
      <c r="H199" s="13" t="s">
        <v>59</v>
      </c>
      <c r="I199" s="16" t="s">
        <v>802</v>
      </c>
      <c r="J199" s="2" t="s">
        <v>569</v>
      </c>
      <c r="K199" s="2">
        <v>1</v>
      </c>
      <c r="L199" s="7" t="s">
        <v>65</v>
      </c>
      <c r="M199" s="12" t="s">
        <v>213</v>
      </c>
      <c r="N199" s="133" t="s">
        <v>952</v>
      </c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</row>
    <row r="200" spans="1:78" s="5" customFormat="1" ht="14.25" customHeight="1" thickBot="1">
      <c r="A200" s="44" t="s">
        <v>495</v>
      </c>
      <c r="B200" s="45" t="s">
        <v>497</v>
      </c>
      <c r="C200" s="61" t="s">
        <v>513</v>
      </c>
      <c r="D200" s="46" t="s">
        <v>197</v>
      </c>
      <c r="E200" s="47" t="s">
        <v>48</v>
      </c>
      <c r="F200" s="48" t="s">
        <v>54</v>
      </c>
      <c r="G200" s="49" t="s">
        <v>227</v>
      </c>
      <c r="H200" s="46" t="s">
        <v>183</v>
      </c>
      <c r="I200" s="51" t="s">
        <v>788</v>
      </c>
      <c r="J200" s="52" t="s">
        <v>427</v>
      </c>
      <c r="K200" s="52">
        <v>9</v>
      </c>
      <c r="L200" s="48" t="s">
        <v>65</v>
      </c>
      <c r="M200" s="53" t="s">
        <v>199</v>
      </c>
      <c r="N200" s="198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</row>
    <row r="201" spans="1:78" s="5" customFormat="1" ht="14.25" customHeight="1">
      <c r="A201" s="34" t="s">
        <v>495</v>
      </c>
      <c r="B201" s="35" t="s">
        <v>497</v>
      </c>
      <c r="C201" s="54" t="s">
        <v>517</v>
      </c>
      <c r="D201" s="59" t="s">
        <v>4</v>
      </c>
      <c r="E201" s="37" t="s">
        <v>48</v>
      </c>
      <c r="F201" s="38" t="s">
        <v>54</v>
      </c>
      <c r="G201" s="67" t="s">
        <v>304</v>
      </c>
      <c r="H201" s="60" t="s">
        <v>57</v>
      </c>
      <c r="I201" s="55" t="s">
        <v>779</v>
      </c>
      <c r="J201" s="56" t="s">
        <v>404</v>
      </c>
      <c r="K201" s="56">
        <v>12</v>
      </c>
      <c r="L201" s="38" t="s">
        <v>60</v>
      </c>
      <c r="M201" s="42" t="s">
        <v>403</v>
      </c>
      <c r="N201" s="132" t="s">
        <v>1040</v>
      </c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</row>
    <row r="202" spans="1:78" s="5" customFormat="1" ht="14.25" customHeight="1">
      <c r="A202" s="43" t="s">
        <v>495</v>
      </c>
      <c r="B202" s="10" t="s">
        <v>497</v>
      </c>
      <c r="C202" s="11" t="s">
        <v>517</v>
      </c>
      <c r="D202" s="4" t="s">
        <v>4</v>
      </c>
      <c r="E202" s="6" t="s">
        <v>48</v>
      </c>
      <c r="F202" s="7" t="s">
        <v>54</v>
      </c>
      <c r="G202" s="8" t="s">
        <v>304</v>
      </c>
      <c r="H202" s="9" t="s">
        <v>57</v>
      </c>
      <c r="I202" s="5" t="s">
        <v>779</v>
      </c>
      <c r="J202" s="2" t="s">
        <v>579</v>
      </c>
      <c r="K202" s="2">
        <v>2</v>
      </c>
      <c r="L202" s="7" t="s">
        <v>60</v>
      </c>
      <c r="M202" s="12" t="s">
        <v>403</v>
      </c>
      <c r="N202" s="133" t="s">
        <v>975</v>
      </c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</row>
    <row r="203" spans="1:78" s="5" customFormat="1" ht="14.25" customHeight="1">
      <c r="A203" s="43" t="s">
        <v>495</v>
      </c>
      <c r="B203" s="10" t="s">
        <v>497</v>
      </c>
      <c r="C203" s="11" t="s">
        <v>517</v>
      </c>
      <c r="D203" s="4" t="s">
        <v>4</v>
      </c>
      <c r="E203" s="6" t="s">
        <v>48</v>
      </c>
      <c r="F203" s="7" t="s">
        <v>54</v>
      </c>
      <c r="G203" s="8" t="s">
        <v>304</v>
      </c>
      <c r="H203" s="9" t="s">
        <v>57</v>
      </c>
      <c r="I203" s="5" t="s">
        <v>779</v>
      </c>
      <c r="J203" s="2" t="s">
        <v>526</v>
      </c>
      <c r="K203" s="2">
        <v>1</v>
      </c>
      <c r="L203" s="7" t="s">
        <v>60</v>
      </c>
      <c r="M203" s="12" t="s">
        <v>403</v>
      </c>
      <c r="N203" s="133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</row>
    <row r="204" spans="1:78" s="5" customFormat="1" ht="14.25" customHeight="1">
      <c r="A204" s="43" t="s">
        <v>495</v>
      </c>
      <c r="B204" s="10" t="s">
        <v>497</v>
      </c>
      <c r="C204" s="11" t="s">
        <v>517</v>
      </c>
      <c r="D204" s="4" t="s">
        <v>4</v>
      </c>
      <c r="E204" s="6" t="s">
        <v>48</v>
      </c>
      <c r="F204" s="7" t="s">
        <v>54</v>
      </c>
      <c r="G204" s="8" t="s">
        <v>304</v>
      </c>
      <c r="H204" s="9" t="s">
        <v>57</v>
      </c>
      <c r="I204" s="5" t="s">
        <v>780</v>
      </c>
      <c r="J204" s="2" t="s">
        <v>428</v>
      </c>
      <c r="K204" s="2">
        <v>1</v>
      </c>
      <c r="L204" s="7" t="s">
        <v>60</v>
      </c>
      <c r="M204" s="12" t="s">
        <v>403</v>
      </c>
      <c r="N204" s="133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</row>
    <row r="205" spans="1:78" s="5" customFormat="1" ht="14.25" customHeight="1">
      <c r="A205" s="43" t="s">
        <v>495</v>
      </c>
      <c r="B205" s="10" t="s">
        <v>497</v>
      </c>
      <c r="C205" s="11" t="s">
        <v>517</v>
      </c>
      <c r="D205" s="4" t="s">
        <v>4</v>
      </c>
      <c r="E205" s="6" t="s">
        <v>48</v>
      </c>
      <c r="F205" s="7" t="s">
        <v>54</v>
      </c>
      <c r="G205" s="8" t="s">
        <v>304</v>
      </c>
      <c r="H205" s="9" t="s">
        <v>57</v>
      </c>
      <c r="I205" s="5" t="s">
        <v>780</v>
      </c>
      <c r="J205" s="2" t="s">
        <v>572</v>
      </c>
      <c r="K205" s="2">
        <v>1</v>
      </c>
      <c r="L205" s="7" t="s">
        <v>60</v>
      </c>
      <c r="M205" s="12" t="s">
        <v>403</v>
      </c>
      <c r="N205" s="133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</row>
    <row r="206" spans="1:78" s="5" customFormat="1" ht="14.25" customHeight="1">
      <c r="A206" s="43" t="s">
        <v>495</v>
      </c>
      <c r="B206" s="10" t="s">
        <v>497</v>
      </c>
      <c r="C206" s="11" t="s">
        <v>517</v>
      </c>
      <c r="D206" s="4" t="s">
        <v>4</v>
      </c>
      <c r="E206" s="6" t="s">
        <v>48</v>
      </c>
      <c r="F206" s="7" t="s">
        <v>54</v>
      </c>
      <c r="G206" s="8" t="s">
        <v>304</v>
      </c>
      <c r="H206" s="9" t="s">
        <v>57</v>
      </c>
      <c r="I206" s="5" t="s">
        <v>780</v>
      </c>
      <c r="J206" s="2" t="s">
        <v>662</v>
      </c>
      <c r="K206" s="2">
        <v>1</v>
      </c>
      <c r="L206" s="7" t="s">
        <v>60</v>
      </c>
      <c r="M206" s="12" t="s">
        <v>403</v>
      </c>
      <c r="N206" s="133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</row>
    <row r="207" spans="1:78" s="5" customFormat="1" ht="14.25" customHeight="1">
      <c r="A207" s="43" t="s">
        <v>495</v>
      </c>
      <c r="B207" s="10" t="s">
        <v>497</v>
      </c>
      <c r="C207" s="11" t="s">
        <v>517</v>
      </c>
      <c r="D207" s="4" t="s">
        <v>4</v>
      </c>
      <c r="E207" s="6" t="s">
        <v>48</v>
      </c>
      <c r="F207" s="7" t="s">
        <v>54</v>
      </c>
      <c r="G207" s="8" t="s">
        <v>304</v>
      </c>
      <c r="H207" s="9" t="s">
        <v>57</v>
      </c>
      <c r="I207" s="5" t="s">
        <v>780</v>
      </c>
      <c r="J207" s="2" t="s">
        <v>329</v>
      </c>
      <c r="K207" s="2">
        <v>2</v>
      </c>
      <c r="L207" s="7" t="s">
        <v>60</v>
      </c>
      <c r="M207" s="12" t="s">
        <v>403</v>
      </c>
      <c r="N207" s="133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</row>
    <row r="208" spans="1:78" s="5" customFormat="1" ht="14.25" customHeight="1">
      <c r="A208" s="43" t="s">
        <v>495</v>
      </c>
      <c r="B208" s="10" t="s">
        <v>497</v>
      </c>
      <c r="C208" s="11" t="s">
        <v>517</v>
      </c>
      <c r="D208" s="4" t="s">
        <v>4</v>
      </c>
      <c r="E208" s="6" t="s">
        <v>48</v>
      </c>
      <c r="F208" s="7" t="s">
        <v>54</v>
      </c>
      <c r="G208" s="8" t="s">
        <v>304</v>
      </c>
      <c r="H208" s="9" t="s">
        <v>57</v>
      </c>
      <c r="I208" s="5" t="s">
        <v>780</v>
      </c>
      <c r="J208" s="2" t="s">
        <v>479</v>
      </c>
      <c r="K208" s="2">
        <v>1</v>
      </c>
      <c r="L208" s="7" t="s">
        <v>60</v>
      </c>
      <c r="M208" s="12" t="s">
        <v>403</v>
      </c>
      <c r="N208" s="133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</row>
    <row r="209" spans="1:78" s="5" customFormat="1" ht="14.25" customHeight="1">
      <c r="A209" s="43" t="s">
        <v>495</v>
      </c>
      <c r="B209" s="10" t="s">
        <v>497</v>
      </c>
      <c r="C209" s="11" t="s">
        <v>517</v>
      </c>
      <c r="D209" s="4" t="s">
        <v>4</v>
      </c>
      <c r="E209" s="6" t="s">
        <v>48</v>
      </c>
      <c r="F209" s="7" t="s">
        <v>54</v>
      </c>
      <c r="G209" s="8" t="s">
        <v>304</v>
      </c>
      <c r="H209" s="9" t="s">
        <v>57</v>
      </c>
      <c r="I209" s="5" t="s">
        <v>781</v>
      </c>
      <c r="J209" s="2" t="s">
        <v>405</v>
      </c>
      <c r="K209" s="2">
        <v>8</v>
      </c>
      <c r="L209" s="7" t="s">
        <v>60</v>
      </c>
      <c r="M209" s="12" t="s">
        <v>403</v>
      </c>
      <c r="N209" s="133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</row>
    <row r="210" spans="1:78" s="5" customFormat="1" ht="14.25" customHeight="1">
      <c r="A210" s="43" t="s">
        <v>495</v>
      </c>
      <c r="B210" s="10" t="s">
        <v>501</v>
      </c>
      <c r="C210" s="11" t="s">
        <v>513</v>
      </c>
      <c r="D210" s="4" t="s">
        <v>399</v>
      </c>
      <c r="E210" s="6" t="s">
        <v>48</v>
      </c>
      <c r="F210" s="7" t="s">
        <v>54</v>
      </c>
      <c r="G210" s="8" t="s">
        <v>340</v>
      </c>
      <c r="H210" s="9" t="s">
        <v>406</v>
      </c>
      <c r="I210" s="5" t="s">
        <v>585</v>
      </c>
      <c r="J210" s="2" t="s">
        <v>346</v>
      </c>
      <c r="K210" s="2">
        <v>34</v>
      </c>
      <c r="L210" s="7" t="s">
        <v>60</v>
      </c>
      <c r="M210" s="12" t="s">
        <v>182</v>
      </c>
      <c r="N210" s="133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</row>
    <row r="211" spans="1:78" s="5" customFormat="1" ht="14.25" customHeight="1">
      <c r="A211" s="43" t="s">
        <v>495</v>
      </c>
      <c r="B211" s="10" t="s">
        <v>501</v>
      </c>
      <c r="C211" s="11" t="s">
        <v>513</v>
      </c>
      <c r="D211" s="4" t="s">
        <v>399</v>
      </c>
      <c r="E211" s="6"/>
      <c r="F211" s="7"/>
      <c r="G211" s="8"/>
      <c r="H211" s="9"/>
      <c r="I211" s="5" t="s">
        <v>585</v>
      </c>
      <c r="J211" s="2" t="s">
        <v>369</v>
      </c>
      <c r="K211" s="2">
        <v>1</v>
      </c>
      <c r="L211" s="7" t="s">
        <v>60</v>
      </c>
      <c r="M211" s="12" t="s">
        <v>182</v>
      </c>
      <c r="N211" s="133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</row>
    <row r="212" spans="1:78" s="5" customFormat="1" ht="14.25" customHeight="1">
      <c r="A212" s="43" t="s">
        <v>495</v>
      </c>
      <c r="B212" s="10" t="s">
        <v>501</v>
      </c>
      <c r="C212" s="11" t="s">
        <v>513</v>
      </c>
      <c r="D212" s="4" t="s">
        <v>399</v>
      </c>
      <c r="E212" s="6" t="s">
        <v>48</v>
      </c>
      <c r="F212" s="7" t="s">
        <v>54</v>
      </c>
      <c r="G212" s="8" t="s">
        <v>340</v>
      </c>
      <c r="H212" s="9" t="s">
        <v>406</v>
      </c>
      <c r="I212" s="5" t="s">
        <v>934</v>
      </c>
      <c r="J212" s="2" t="s">
        <v>454</v>
      </c>
      <c r="K212" s="2">
        <v>1</v>
      </c>
      <c r="L212" s="7" t="s">
        <v>60</v>
      </c>
      <c r="M212" s="12" t="s">
        <v>403</v>
      </c>
      <c r="N212" s="133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</row>
    <row r="213" spans="1:78" s="5" customFormat="1" ht="14.25" customHeight="1" thickBot="1">
      <c r="A213" s="44" t="s">
        <v>495</v>
      </c>
      <c r="B213" s="45" t="s">
        <v>501</v>
      </c>
      <c r="C213" s="61" t="s">
        <v>513</v>
      </c>
      <c r="D213" s="57" t="s">
        <v>399</v>
      </c>
      <c r="E213" s="47" t="s">
        <v>48</v>
      </c>
      <c r="F213" s="48" t="s">
        <v>54</v>
      </c>
      <c r="G213" s="113" t="s">
        <v>340</v>
      </c>
      <c r="H213" s="50" t="s">
        <v>406</v>
      </c>
      <c r="I213" s="58" t="s">
        <v>934</v>
      </c>
      <c r="J213" s="52" t="s">
        <v>402</v>
      </c>
      <c r="K213" s="52">
        <v>9</v>
      </c>
      <c r="L213" s="48" t="s">
        <v>60</v>
      </c>
      <c r="M213" s="53" t="s">
        <v>403</v>
      </c>
      <c r="N213" s="198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</row>
    <row r="214" spans="1:78" s="5" customFormat="1" ht="14.25" customHeight="1">
      <c r="A214" s="34" t="s">
        <v>495</v>
      </c>
      <c r="B214" s="35" t="s">
        <v>497</v>
      </c>
      <c r="C214" s="54" t="s">
        <v>494</v>
      </c>
      <c r="D214" s="59" t="s">
        <v>430</v>
      </c>
      <c r="E214" s="37" t="s">
        <v>46</v>
      </c>
      <c r="F214" s="38" t="s">
        <v>143</v>
      </c>
      <c r="G214" s="39" t="s">
        <v>349</v>
      </c>
      <c r="H214" s="36" t="s">
        <v>242</v>
      </c>
      <c r="I214" s="55" t="s">
        <v>809</v>
      </c>
      <c r="J214" s="56" t="s">
        <v>420</v>
      </c>
      <c r="K214" s="56">
        <v>9</v>
      </c>
      <c r="L214" s="38" t="s">
        <v>57</v>
      </c>
      <c r="M214" s="42" t="s">
        <v>221</v>
      </c>
      <c r="N214" s="132" t="s">
        <v>1064</v>
      </c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</row>
    <row r="215" spans="1:78" s="5" customFormat="1" ht="14.25" customHeight="1">
      <c r="A215" s="43" t="s">
        <v>495</v>
      </c>
      <c r="B215" s="10" t="s">
        <v>497</v>
      </c>
      <c r="C215" s="11" t="s">
        <v>513</v>
      </c>
      <c r="D215" s="4" t="s">
        <v>386</v>
      </c>
      <c r="E215" s="6" t="s">
        <v>48</v>
      </c>
      <c r="F215" s="7" t="s">
        <v>54</v>
      </c>
      <c r="G215" s="14" t="s">
        <v>375</v>
      </c>
      <c r="H215" s="13" t="s">
        <v>64</v>
      </c>
      <c r="I215" s="5" t="s">
        <v>803</v>
      </c>
      <c r="J215" s="2" t="s">
        <v>555</v>
      </c>
      <c r="K215" s="2">
        <v>51</v>
      </c>
      <c r="L215" s="7" t="s">
        <v>57</v>
      </c>
      <c r="M215" s="12" t="s">
        <v>77</v>
      </c>
      <c r="N215" s="133" t="s">
        <v>998</v>
      </c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</row>
    <row r="216" spans="1:78" s="5" customFormat="1" ht="14.25" customHeight="1" thickBot="1">
      <c r="A216" s="44" t="s">
        <v>495</v>
      </c>
      <c r="B216" s="45" t="s">
        <v>497</v>
      </c>
      <c r="C216" s="61" t="s">
        <v>513</v>
      </c>
      <c r="D216" s="57" t="s">
        <v>386</v>
      </c>
      <c r="E216" s="47" t="s">
        <v>48</v>
      </c>
      <c r="F216" s="48" t="s">
        <v>54</v>
      </c>
      <c r="G216" s="49" t="s">
        <v>189</v>
      </c>
      <c r="H216" s="46" t="s">
        <v>73</v>
      </c>
      <c r="I216" s="58" t="s">
        <v>804</v>
      </c>
      <c r="J216" s="52" t="s">
        <v>369</v>
      </c>
      <c r="K216" s="52">
        <v>7</v>
      </c>
      <c r="L216" s="48" t="s">
        <v>57</v>
      </c>
      <c r="M216" s="53" t="s">
        <v>77</v>
      </c>
      <c r="N216" s="198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</row>
    <row r="217" spans="1:78" s="5" customFormat="1" ht="14.25" customHeight="1">
      <c r="A217" s="34" t="s">
        <v>495</v>
      </c>
      <c r="B217" s="54"/>
      <c r="C217" s="35" t="s">
        <v>938</v>
      </c>
      <c r="D217" s="36" t="s">
        <v>210</v>
      </c>
      <c r="E217" s="37" t="s">
        <v>46</v>
      </c>
      <c r="F217" s="38" t="s">
        <v>143</v>
      </c>
      <c r="G217" s="39" t="s">
        <v>338</v>
      </c>
      <c r="H217" s="60" t="s">
        <v>163</v>
      </c>
      <c r="I217" s="40" t="s">
        <v>921</v>
      </c>
      <c r="J217" s="41" t="s">
        <v>523</v>
      </c>
      <c r="K217" s="41">
        <v>24</v>
      </c>
      <c r="L217" s="38" t="s">
        <v>63</v>
      </c>
      <c r="M217" s="42" t="s">
        <v>211</v>
      </c>
      <c r="N217" s="132" t="s">
        <v>1042</v>
      </c>
      <c r="O217" s="157"/>
      <c r="P217" s="181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</row>
    <row r="218" spans="1:78" s="5" customFormat="1" ht="14.25" customHeight="1" thickBot="1">
      <c r="A218" s="44" t="s">
        <v>495</v>
      </c>
      <c r="B218" s="61"/>
      <c r="C218" s="45" t="s">
        <v>938</v>
      </c>
      <c r="D218" s="46" t="s">
        <v>210</v>
      </c>
      <c r="E218" s="47" t="s">
        <v>46</v>
      </c>
      <c r="F218" s="48" t="s">
        <v>143</v>
      </c>
      <c r="G218" s="49" t="s">
        <v>338</v>
      </c>
      <c r="H218" s="50" t="s">
        <v>163</v>
      </c>
      <c r="I218" s="51" t="s">
        <v>922</v>
      </c>
      <c r="J218" s="66" t="s">
        <v>523</v>
      </c>
      <c r="K218" s="66">
        <v>26</v>
      </c>
      <c r="L218" s="48" t="s">
        <v>63</v>
      </c>
      <c r="M218" s="53" t="s">
        <v>211</v>
      </c>
      <c r="N218" s="198" t="s">
        <v>81</v>
      </c>
      <c r="O218" s="157"/>
      <c r="P218" s="181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</row>
    <row r="219" spans="1:78" s="22" customFormat="1" ht="14.25" customHeight="1">
      <c r="A219" s="135" t="s">
        <v>495</v>
      </c>
      <c r="B219" s="136" t="s">
        <v>497</v>
      </c>
      <c r="C219" s="136" t="s">
        <v>512</v>
      </c>
      <c r="D219" s="147" t="s">
        <v>334</v>
      </c>
      <c r="E219" s="138" t="s">
        <v>48</v>
      </c>
      <c r="F219" s="139" t="s">
        <v>54</v>
      </c>
      <c r="G219" s="140" t="s">
        <v>304</v>
      </c>
      <c r="H219" s="141" t="s">
        <v>160</v>
      </c>
      <c r="I219" s="204" t="s">
        <v>825</v>
      </c>
      <c r="J219" s="143" t="s">
        <v>335</v>
      </c>
      <c r="K219" s="143">
        <v>13</v>
      </c>
      <c r="L219" s="136" t="s">
        <v>64</v>
      </c>
      <c r="M219" s="144" t="s">
        <v>336</v>
      </c>
      <c r="N219" s="202" t="s">
        <v>1043</v>
      </c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</row>
    <row r="220" spans="1:78" s="22" customFormat="1" ht="14.25" customHeight="1">
      <c r="A220" s="43" t="s">
        <v>495</v>
      </c>
      <c r="B220" s="10" t="s">
        <v>497</v>
      </c>
      <c r="C220" s="10" t="s">
        <v>512</v>
      </c>
      <c r="D220" s="13" t="s">
        <v>376</v>
      </c>
      <c r="E220" s="6" t="s">
        <v>46</v>
      </c>
      <c r="F220" s="7" t="s">
        <v>143</v>
      </c>
      <c r="G220" s="14" t="s">
        <v>348</v>
      </c>
      <c r="H220" s="13" t="s">
        <v>59</v>
      </c>
      <c r="I220" s="5" t="s">
        <v>819</v>
      </c>
      <c r="J220" s="2" t="s">
        <v>365</v>
      </c>
      <c r="K220" s="2">
        <v>1</v>
      </c>
      <c r="L220" s="10" t="s">
        <v>64</v>
      </c>
      <c r="M220" s="13" t="s">
        <v>204</v>
      </c>
      <c r="N220" s="133" t="s">
        <v>990</v>
      </c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</row>
    <row r="221" spans="1:78" s="22" customFormat="1" ht="14.25" customHeight="1" thickBot="1">
      <c r="A221" s="44" t="s">
        <v>495</v>
      </c>
      <c r="B221" s="45" t="s">
        <v>497</v>
      </c>
      <c r="C221" s="45" t="s">
        <v>512</v>
      </c>
      <c r="D221" s="46" t="s">
        <v>376</v>
      </c>
      <c r="E221" s="47" t="s">
        <v>46</v>
      </c>
      <c r="F221" s="48" t="s">
        <v>143</v>
      </c>
      <c r="G221" s="49" t="s">
        <v>354</v>
      </c>
      <c r="H221" s="46" t="s">
        <v>73</v>
      </c>
      <c r="I221" s="58" t="s">
        <v>819</v>
      </c>
      <c r="J221" s="52" t="s">
        <v>566</v>
      </c>
      <c r="K221" s="52">
        <v>42</v>
      </c>
      <c r="L221" s="45" t="s">
        <v>64</v>
      </c>
      <c r="M221" s="46" t="s">
        <v>204</v>
      </c>
      <c r="N221" s="198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</row>
    <row r="222" spans="1:78" s="32" customFormat="1" ht="14.25" customHeight="1">
      <c r="A222" s="34" t="s">
        <v>495</v>
      </c>
      <c r="B222" s="35" t="s">
        <v>497</v>
      </c>
      <c r="C222" s="35" t="s">
        <v>512</v>
      </c>
      <c r="D222" s="36" t="s">
        <v>258</v>
      </c>
      <c r="E222" s="37" t="s">
        <v>46</v>
      </c>
      <c r="F222" s="38" t="s">
        <v>54</v>
      </c>
      <c r="G222" s="39" t="s">
        <v>438</v>
      </c>
      <c r="H222" s="36" t="s">
        <v>176</v>
      </c>
      <c r="I222" s="40" t="s">
        <v>812</v>
      </c>
      <c r="J222" s="41" t="s">
        <v>408</v>
      </c>
      <c r="K222" s="41">
        <v>22</v>
      </c>
      <c r="L222" s="38" t="s">
        <v>62</v>
      </c>
      <c r="M222" s="42" t="s">
        <v>70</v>
      </c>
      <c r="N222" s="132" t="s">
        <v>1025</v>
      </c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</row>
    <row r="223" spans="1:78" s="22" customFormat="1" ht="14.25" customHeight="1">
      <c r="A223" s="43" t="s">
        <v>495</v>
      </c>
      <c r="B223" s="10" t="s">
        <v>497</v>
      </c>
      <c r="C223" s="10" t="s">
        <v>512</v>
      </c>
      <c r="D223" s="13" t="s">
        <v>96</v>
      </c>
      <c r="E223" s="6" t="s">
        <v>48</v>
      </c>
      <c r="F223" s="7" t="s">
        <v>54</v>
      </c>
      <c r="G223" s="14" t="s">
        <v>227</v>
      </c>
      <c r="H223" s="9" t="s">
        <v>246</v>
      </c>
      <c r="I223" s="16" t="s">
        <v>816</v>
      </c>
      <c r="J223" s="2" t="s">
        <v>443</v>
      </c>
      <c r="K223" s="2">
        <v>23</v>
      </c>
      <c r="L223" s="7" t="s">
        <v>62</v>
      </c>
      <c r="M223" s="12" t="s">
        <v>187</v>
      </c>
      <c r="N223" s="133" t="s">
        <v>972</v>
      </c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</row>
    <row r="224" spans="1:78" s="22" customFormat="1" ht="14.25" customHeight="1" thickBot="1">
      <c r="A224" s="44" t="s">
        <v>495</v>
      </c>
      <c r="B224" s="45" t="s">
        <v>497</v>
      </c>
      <c r="C224" s="45" t="s">
        <v>512</v>
      </c>
      <c r="D224" s="46" t="s">
        <v>96</v>
      </c>
      <c r="E224" s="47" t="s">
        <v>48</v>
      </c>
      <c r="F224" s="48" t="s">
        <v>54</v>
      </c>
      <c r="G224" s="49" t="s">
        <v>227</v>
      </c>
      <c r="H224" s="50" t="s">
        <v>246</v>
      </c>
      <c r="I224" s="51" t="s">
        <v>817</v>
      </c>
      <c r="J224" s="52" t="s">
        <v>441</v>
      </c>
      <c r="K224" s="52">
        <v>1</v>
      </c>
      <c r="L224" s="48" t="s">
        <v>62</v>
      </c>
      <c r="M224" s="53" t="s">
        <v>187</v>
      </c>
      <c r="N224" s="198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</row>
    <row r="225" spans="1:78" s="22" customFormat="1" ht="14.25" customHeight="1">
      <c r="A225" s="34" t="s">
        <v>495</v>
      </c>
      <c r="B225" s="35" t="s">
        <v>497</v>
      </c>
      <c r="C225" s="35" t="s">
        <v>512</v>
      </c>
      <c r="D225" s="59" t="s">
        <v>108</v>
      </c>
      <c r="E225" s="37" t="s">
        <v>46</v>
      </c>
      <c r="F225" s="38" t="s">
        <v>143</v>
      </c>
      <c r="G225" s="39" t="s">
        <v>349</v>
      </c>
      <c r="H225" s="60" t="s">
        <v>163</v>
      </c>
      <c r="I225" s="55" t="s">
        <v>814</v>
      </c>
      <c r="J225" s="41" t="s">
        <v>523</v>
      </c>
      <c r="K225" s="41">
        <v>26</v>
      </c>
      <c r="L225" s="38" t="s">
        <v>66</v>
      </c>
      <c r="M225" s="42" t="s">
        <v>86</v>
      </c>
      <c r="N225" s="132" t="s">
        <v>1044</v>
      </c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</row>
    <row r="226" spans="1:78" s="22" customFormat="1" ht="14.25" customHeight="1">
      <c r="A226" s="43" t="s">
        <v>495</v>
      </c>
      <c r="B226" s="10" t="s">
        <v>497</v>
      </c>
      <c r="C226" s="10" t="s">
        <v>512</v>
      </c>
      <c r="D226" s="4" t="s">
        <v>108</v>
      </c>
      <c r="E226" s="6" t="s">
        <v>46</v>
      </c>
      <c r="F226" s="7" t="s">
        <v>143</v>
      </c>
      <c r="G226" s="14" t="s">
        <v>349</v>
      </c>
      <c r="H226" s="9" t="s">
        <v>163</v>
      </c>
      <c r="I226" s="5" t="s">
        <v>815</v>
      </c>
      <c r="J226" s="3" t="s">
        <v>523</v>
      </c>
      <c r="K226" s="3">
        <v>27</v>
      </c>
      <c r="L226" s="7" t="s">
        <v>66</v>
      </c>
      <c r="M226" s="12" t="s">
        <v>86</v>
      </c>
      <c r="N226" s="133" t="s">
        <v>958</v>
      </c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</row>
    <row r="227" spans="1:78" s="22" customFormat="1" ht="14.25" customHeight="1" thickBot="1">
      <c r="A227" s="44" t="s">
        <v>495</v>
      </c>
      <c r="B227" s="45" t="s">
        <v>497</v>
      </c>
      <c r="C227" s="45" t="s">
        <v>512</v>
      </c>
      <c r="D227" s="57" t="s">
        <v>119</v>
      </c>
      <c r="E227" s="47" t="s">
        <v>46</v>
      </c>
      <c r="F227" s="48" t="s">
        <v>54</v>
      </c>
      <c r="G227" s="113" t="s">
        <v>312</v>
      </c>
      <c r="H227" s="50" t="s">
        <v>180</v>
      </c>
      <c r="I227" s="58" t="s">
        <v>818</v>
      </c>
      <c r="J227" s="52" t="s">
        <v>454</v>
      </c>
      <c r="K227" s="52">
        <v>7</v>
      </c>
      <c r="L227" s="48" t="s">
        <v>66</v>
      </c>
      <c r="M227" s="53" t="s">
        <v>534</v>
      </c>
      <c r="N227" s="198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</row>
    <row r="228" spans="1:78" s="5" customFormat="1" ht="14.25" customHeight="1">
      <c r="A228" s="34" t="s">
        <v>495</v>
      </c>
      <c r="B228" s="35" t="s">
        <v>503</v>
      </c>
      <c r="C228" s="54" t="s">
        <v>935</v>
      </c>
      <c r="D228" s="36" t="s">
        <v>193</v>
      </c>
      <c r="E228" s="37" t="s">
        <v>48</v>
      </c>
      <c r="F228" s="38" t="s">
        <v>54</v>
      </c>
      <c r="G228" s="39" t="s">
        <v>304</v>
      </c>
      <c r="H228" s="36" t="s">
        <v>157</v>
      </c>
      <c r="I228" s="55" t="s">
        <v>638</v>
      </c>
      <c r="J228" s="56" t="s">
        <v>418</v>
      </c>
      <c r="K228" s="56">
        <v>6</v>
      </c>
      <c r="L228" s="38" t="s">
        <v>149</v>
      </c>
      <c r="M228" s="42" t="s">
        <v>87</v>
      </c>
      <c r="N228" s="132" t="s">
        <v>1026</v>
      </c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</row>
    <row r="229" spans="1:78" s="22" customFormat="1" ht="14.25" customHeight="1">
      <c r="A229" s="43" t="s">
        <v>495</v>
      </c>
      <c r="B229" s="10" t="s">
        <v>503</v>
      </c>
      <c r="C229" s="11" t="s">
        <v>935</v>
      </c>
      <c r="D229" s="13" t="s">
        <v>193</v>
      </c>
      <c r="E229" s="6" t="s">
        <v>48</v>
      </c>
      <c r="F229" s="7" t="s">
        <v>54</v>
      </c>
      <c r="G229" s="14" t="s">
        <v>304</v>
      </c>
      <c r="H229" s="13" t="s">
        <v>157</v>
      </c>
      <c r="I229" s="5" t="s">
        <v>638</v>
      </c>
      <c r="J229" s="2" t="s">
        <v>404</v>
      </c>
      <c r="K229" s="2">
        <v>1</v>
      </c>
      <c r="L229" s="7" t="s">
        <v>149</v>
      </c>
      <c r="M229" s="12" t="s">
        <v>87</v>
      </c>
      <c r="N229" s="133" t="s">
        <v>971</v>
      </c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</row>
    <row r="230" spans="1:78" s="22" customFormat="1" ht="14.25" customHeight="1">
      <c r="A230" s="43" t="s">
        <v>495</v>
      </c>
      <c r="B230" s="10" t="s">
        <v>497</v>
      </c>
      <c r="C230" s="10" t="s">
        <v>512</v>
      </c>
      <c r="D230" s="4" t="s">
        <v>115</v>
      </c>
      <c r="E230" s="6" t="s">
        <v>46</v>
      </c>
      <c r="F230" s="7" t="s">
        <v>55</v>
      </c>
      <c r="G230" s="14" t="s">
        <v>304</v>
      </c>
      <c r="H230" s="9" t="s">
        <v>166</v>
      </c>
      <c r="I230" s="5" t="s">
        <v>813</v>
      </c>
      <c r="J230" s="2" t="s">
        <v>310</v>
      </c>
      <c r="K230" s="2">
        <v>14</v>
      </c>
      <c r="L230" s="7" t="s">
        <v>149</v>
      </c>
      <c r="M230" s="12" t="s">
        <v>309</v>
      </c>
      <c r="N230" s="133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</row>
    <row r="231" spans="1:78" s="5" customFormat="1" ht="14.25" customHeight="1" thickBot="1">
      <c r="A231" s="44" t="s">
        <v>495</v>
      </c>
      <c r="B231" s="45" t="s">
        <v>497</v>
      </c>
      <c r="C231" s="45" t="s">
        <v>512</v>
      </c>
      <c r="D231" s="57" t="s">
        <v>115</v>
      </c>
      <c r="E231" s="47" t="s">
        <v>46</v>
      </c>
      <c r="F231" s="48" t="s">
        <v>54</v>
      </c>
      <c r="G231" s="49" t="s">
        <v>312</v>
      </c>
      <c r="H231" s="50" t="s">
        <v>184</v>
      </c>
      <c r="I231" s="58" t="s">
        <v>813</v>
      </c>
      <c r="J231" s="52" t="s">
        <v>456</v>
      </c>
      <c r="K231" s="52">
        <v>1</v>
      </c>
      <c r="L231" s="48" t="s">
        <v>149</v>
      </c>
      <c r="M231" s="53" t="s">
        <v>309</v>
      </c>
      <c r="N231" s="198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</row>
    <row r="232" spans="1:78" s="22" customFormat="1" ht="14.25" customHeight="1">
      <c r="A232" s="34" t="s">
        <v>495</v>
      </c>
      <c r="B232" s="35" t="s">
        <v>497</v>
      </c>
      <c r="C232" s="35" t="s">
        <v>512</v>
      </c>
      <c r="D232" s="36" t="s">
        <v>376</v>
      </c>
      <c r="E232" s="37" t="s">
        <v>46</v>
      </c>
      <c r="F232" s="38" t="s">
        <v>143</v>
      </c>
      <c r="G232" s="39" t="s">
        <v>348</v>
      </c>
      <c r="H232" s="36" t="s">
        <v>59</v>
      </c>
      <c r="I232" s="55" t="s">
        <v>820</v>
      </c>
      <c r="J232" s="56" t="s">
        <v>566</v>
      </c>
      <c r="K232" s="56">
        <v>31</v>
      </c>
      <c r="L232" s="38" t="s">
        <v>68</v>
      </c>
      <c r="M232" s="36" t="s">
        <v>204</v>
      </c>
      <c r="N232" s="132" t="s">
        <v>1045</v>
      </c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</row>
    <row r="233" spans="1:78" s="22" customFormat="1" ht="14.25" customHeight="1">
      <c r="A233" s="43" t="s">
        <v>495</v>
      </c>
      <c r="B233" s="10" t="s">
        <v>497</v>
      </c>
      <c r="C233" s="10" t="s">
        <v>512</v>
      </c>
      <c r="D233" s="13" t="s">
        <v>376</v>
      </c>
      <c r="E233" s="6" t="s">
        <v>46</v>
      </c>
      <c r="F233" s="7" t="s">
        <v>143</v>
      </c>
      <c r="G233" s="14" t="s">
        <v>348</v>
      </c>
      <c r="H233" s="13" t="s">
        <v>59</v>
      </c>
      <c r="I233" s="5" t="s">
        <v>820</v>
      </c>
      <c r="J233" s="2" t="s">
        <v>569</v>
      </c>
      <c r="K233" s="2">
        <v>1</v>
      </c>
      <c r="L233" s="7" t="s">
        <v>68</v>
      </c>
      <c r="M233" s="13" t="s">
        <v>204</v>
      </c>
      <c r="N233" s="133" t="s">
        <v>981</v>
      </c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</row>
    <row r="234" spans="1:78" s="22" customFormat="1" ht="14.25" customHeight="1">
      <c r="A234" s="43" t="s">
        <v>495</v>
      </c>
      <c r="B234" s="10" t="s">
        <v>497</v>
      </c>
      <c r="C234" s="10" t="s">
        <v>512</v>
      </c>
      <c r="D234" s="13" t="s">
        <v>376</v>
      </c>
      <c r="E234" s="6" t="s">
        <v>46</v>
      </c>
      <c r="F234" s="7" t="s">
        <v>143</v>
      </c>
      <c r="G234" s="14" t="s">
        <v>348</v>
      </c>
      <c r="H234" s="13" t="s">
        <v>59</v>
      </c>
      <c r="I234" s="5" t="s">
        <v>821</v>
      </c>
      <c r="J234" s="2" t="s">
        <v>364</v>
      </c>
      <c r="K234" s="2">
        <v>1</v>
      </c>
      <c r="L234" s="7" t="s">
        <v>68</v>
      </c>
      <c r="M234" s="13" t="s">
        <v>204</v>
      </c>
      <c r="N234" s="133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</row>
    <row r="235" spans="1:78" s="22" customFormat="1" ht="14.25" customHeight="1">
      <c r="A235" s="43" t="s">
        <v>495</v>
      </c>
      <c r="B235" s="10" t="s">
        <v>497</v>
      </c>
      <c r="C235" s="10" t="s">
        <v>512</v>
      </c>
      <c r="D235" s="13" t="s">
        <v>376</v>
      </c>
      <c r="E235" s="6" t="s">
        <v>46</v>
      </c>
      <c r="F235" s="7" t="s">
        <v>143</v>
      </c>
      <c r="G235" s="14" t="s">
        <v>338</v>
      </c>
      <c r="H235" s="13" t="s">
        <v>66</v>
      </c>
      <c r="I235" s="5" t="s">
        <v>821</v>
      </c>
      <c r="J235" s="2" t="s">
        <v>575</v>
      </c>
      <c r="K235" s="2">
        <v>1</v>
      </c>
      <c r="L235" s="7" t="s">
        <v>68</v>
      </c>
      <c r="M235" s="13" t="s">
        <v>204</v>
      </c>
      <c r="N235" s="133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  <c r="BZ235" s="157"/>
    </row>
    <row r="236" spans="1:78" s="22" customFormat="1" ht="14.25" customHeight="1">
      <c r="A236" s="43" t="s">
        <v>495</v>
      </c>
      <c r="B236" s="10" t="s">
        <v>497</v>
      </c>
      <c r="C236" s="10" t="s">
        <v>512</v>
      </c>
      <c r="D236" s="13" t="s">
        <v>376</v>
      </c>
      <c r="E236" s="6" t="s">
        <v>46</v>
      </c>
      <c r="F236" s="7" t="s">
        <v>143</v>
      </c>
      <c r="G236" s="14" t="s">
        <v>348</v>
      </c>
      <c r="H236" s="13" t="s">
        <v>59</v>
      </c>
      <c r="I236" s="5" t="s">
        <v>822</v>
      </c>
      <c r="J236" s="2" t="s">
        <v>364</v>
      </c>
      <c r="K236" s="2">
        <v>10</v>
      </c>
      <c r="L236" s="7" t="s">
        <v>68</v>
      </c>
      <c r="M236" s="13" t="s">
        <v>204</v>
      </c>
      <c r="N236" s="133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7"/>
      <c r="BG236" s="157"/>
      <c r="BH236" s="157"/>
      <c r="BI236" s="157"/>
      <c r="BJ236" s="157"/>
      <c r="BK236" s="157"/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/>
      <c r="BX236" s="157"/>
      <c r="BY236" s="157"/>
      <c r="BZ236" s="157"/>
    </row>
    <row r="237" spans="1:78" s="22" customFormat="1" ht="14.25" customHeight="1" thickBot="1">
      <c r="A237" s="44" t="s">
        <v>495</v>
      </c>
      <c r="B237" s="45" t="s">
        <v>497</v>
      </c>
      <c r="C237" s="45" t="s">
        <v>512</v>
      </c>
      <c r="D237" s="57" t="s">
        <v>262</v>
      </c>
      <c r="E237" s="47" t="s">
        <v>48</v>
      </c>
      <c r="F237" s="48" t="s">
        <v>54</v>
      </c>
      <c r="G237" s="49" t="s">
        <v>300</v>
      </c>
      <c r="H237" s="50" t="s">
        <v>426</v>
      </c>
      <c r="I237" s="58" t="s">
        <v>840</v>
      </c>
      <c r="J237" s="66" t="s">
        <v>405</v>
      </c>
      <c r="K237" s="66">
        <v>8</v>
      </c>
      <c r="L237" s="48" t="s">
        <v>68</v>
      </c>
      <c r="M237" s="53" t="s">
        <v>220</v>
      </c>
      <c r="N237" s="198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57"/>
    </row>
    <row r="238" spans="1:78" s="22" customFormat="1" ht="14.25" customHeight="1">
      <c r="A238" s="34" t="s">
        <v>495</v>
      </c>
      <c r="B238" s="35" t="s">
        <v>497</v>
      </c>
      <c r="C238" s="35" t="s">
        <v>512</v>
      </c>
      <c r="D238" s="59" t="s">
        <v>33</v>
      </c>
      <c r="E238" s="37" t="s">
        <v>48</v>
      </c>
      <c r="F238" s="38" t="s">
        <v>54</v>
      </c>
      <c r="G238" s="39" t="s">
        <v>324</v>
      </c>
      <c r="H238" s="60" t="s">
        <v>62</v>
      </c>
      <c r="I238" s="55" t="s">
        <v>823</v>
      </c>
      <c r="J238" s="56" t="s">
        <v>307</v>
      </c>
      <c r="K238" s="56">
        <v>5</v>
      </c>
      <c r="L238" s="38" t="s">
        <v>505</v>
      </c>
      <c r="M238" s="42" t="s">
        <v>151</v>
      </c>
      <c r="N238" s="132" t="s">
        <v>1046</v>
      </c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/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/>
      <c r="BX238" s="157"/>
      <c r="BY238" s="157"/>
      <c r="BZ238" s="157"/>
    </row>
    <row r="239" spans="1:78" s="5" customFormat="1" ht="14.25" customHeight="1">
      <c r="A239" s="43" t="s">
        <v>495</v>
      </c>
      <c r="B239" s="10" t="s">
        <v>497</v>
      </c>
      <c r="C239" s="10" t="s">
        <v>512</v>
      </c>
      <c r="D239" s="4" t="s">
        <v>33</v>
      </c>
      <c r="E239" s="6" t="s">
        <v>48</v>
      </c>
      <c r="F239" s="7" t="s">
        <v>54</v>
      </c>
      <c r="G239" s="14" t="s">
        <v>324</v>
      </c>
      <c r="H239" s="9" t="s">
        <v>62</v>
      </c>
      <c r="I239" s="5" t="s">
        <v>824</v>
      </c>
      <c r="J239" s="2" t="s">
        <v>333</v>
      </c>
      <c r="K239" s="2">
        <v>33</v>
      </c>
      <c r="L239" s="7" t="s">
        <v>505</v>
      </c>
      <c r="M239" s="12" t="s">
        <v>151</v>
      </c>
      <c r="N239" s="133" t="s">
        <v>954</v>
      </c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/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7"/>
      <c r="BX239" s="157"/>
      <c r="BY239" s="157"/>
      <c r="BZ239" s="157"/>
    </row>
    <row r="240" spans="1:78" s="5" customFormat="1" ht="14.25" customHeight="1">
      <c r="A240" s="43" t="s">
        <v>495</v>
      </c>
      <c r="B240" s="10" t="s">
        <v>497</v>
      </c>
      <c r="C240" s="10" t="s">
        <v>512</v>
      </c>
      <c r="D240" s="13" t="s">
        <v>206</v>
      </c>
      <c r="E240" s="6" t="s">
        <v>48</v>
      </c>
      <c r="F240" s="7" t="s">
        <v>54</v>
      </c>
      <c r="G240" s="14" t="s">
        <v>305</v>
      </c>
      <c r="H240" s="9" t="s">
        <v>183</v>
      </c>
      <c r="I240" s="16" t="s">
        <v>826</v>
      </c>
      <c r="J240" s="2" t="s">
        <v>429</v>
      </c>
      <c r="K240" s="2">
        <v>1</v>
      </c>
      <c r="L240" s="7" t="s">
        <v>505</v>
      </c>
      <c r="M240" s="12" t="s">
        <v>195</v>
      </c>
      <c r="N240" s="133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</row>
    <row r="241" spans="1:78" s="5" customFormat="1" ht="14.25" customHeight="1">
      <c r="A241" s="43" t="s">
        <v>495</v>
      </c>
      <c r="B241" s="10" t="s">
        <v>497</v>
      </c>
      <c r="C241" s="10" t="s">
        <v>512</v>
      </c>
      <c r="D241" s="13" t="s">
        <v>206</v>
      </c>
      <c r="E241" s="6" t="s">
        <v>48</v>
      </c>
      <c r="F241" s="7" t="s">
        <v>54</v>
      </c>
      <c r="G241" s="14" t="s">
        <v>305</v>
      </c>
      <c r="H241" s="9" t="s">
        <v>183</v>
      </c>
      <c r="I241" s="16" t="s">
        <v>827</v>
      </c>
      <c r="J241" s="2" t="s">
        <v>428</v>
      </c>
      <c r="K241" s="2">
        <v>9</v>
      </c>
      <c r="L241" s="7" t="s">
        <v>505</v>
      </c>
      <c r="M241" s="12" t="s">
        <v>195</v>
      </c>
      <c r="N241" s="133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  <c r="BZ241" s="157"/>
    </row>
    <row r="242" spans="1:78" s="22" customFormat="1" ht="14.25" customHeight="1" thickBot="1">
      <c r="A242" s="44" t="s">
        <v>495</v>
      </c>
      <c r="B242" s="45" t="s">
        <v>497</v>
      </c>
      <c r="C242" s="45" t="s">
        <v>512</v>
      </c>
      <c r="D242" s="46" t="s">
        <v>228</v>
      </c>
      <c r="E242" s="47" t="s">
        <v>48</v>
      </c>
      <c r="F242" s="48" t="s">
        <v>54</v>
      </c>
      <c r="G242" s="49" t="s">
        <v>300</v>
      </c>
      <c r="H242" s="46" t="s">
        <v>66</v>
      </c>
      <c r="I242" s="58" t="s">
        <v>828</v>
      </c>
      <c r="J242" s="52" t="s">
        <v>347</v>
      </c>
      <c r="K242" s="52">
        <v>26</v>
      </c>
      <c r="L242" s="48" t="s">
        <v>505</v>
      </c>
      <c r="M242" s="53" t="s">
        <v>686</v>
      </c>
      <c r="N242" s="198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7"/>
      <c r="BC242" s="157"/>
      <c r="BD242" s="157"/>
      <c r="BE242" s="157"/>
      <c r="BF242" s="157"/>
      <c r="BG242" s="157"/>
      <c r="BH242" s="157"/>
      <c r="BI242" s="157"/>
      <c r="BJ242" s="157"/>
      <c r="BK242" s="157"/>
      <c r="BL242" s="157"/>
      <c r="BM242" s="157"/>
      <c r="BN242" s="157"/>
      <c r="BO242" s="157"/>
      <c r="BP242" s="157"/>
      <c r="BQ242" s="157"/>
      <c r="BR242" s="157"/>
      <c r="BS242" s="157"/>
      <c r="BT242" s="157"/>
      <c r="BU242" s="157"/>
      <c r="BV242" s="157"/>
      <c r="BW242" s="157"/>
      <c r="BX242" s="157"/>
      <c r="BY242" s="157"/>
      <c r="BZ242" s="157"/>
    </row>
    <row r="243" spans="1:78" s="5" customFormat="1" ht="14.25" customHeight="1">
      <c r="A243" s="34" t="s">
        <v>495</v>
      </c>
      <c r="B243" s="35" t="s">
        <v>497</v>
      </c>
      <c r="C243" s="35" t="s">
        <v>512</v>
      </c>
      <c r="D243" s="36" t="s">
        <v>228</v>
      </c>
      <c r="E243" s="37" t="s">
        <v>48</v>
      </c>
      <c r="F243" s="38" t="s">
        <v>54</v>
      </c>
      <c r="G243" s="39" t="s">
        <v>300</v>
      </c>
      <c r="H243" s="36" t="s">
        <v>66</v>
      </c>
      <c r="I243" s="55" t="s">
        <v>829</v>
      </c>
      <c r="J243" s="56" t="s">
        <v>346</v>
      </c>
      <c r="K243" s="56">
        <v>44</v>
      </c>
      <c r="L243" s="38" t="s">
        <v>73</v>
      </c>
      <c r="M243" s="42" t="s">
        <v>686</v>
      </c>
      <c r="N243" s="132" t="s">
        <v>1016</v>
      </c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7"/>
      <c r="BC243" s="157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  <c r="BZ243" s="157"/>
    </row>
    <row r="244" spans="1:78" s="5" customFormat="1" ht="14.25" customHeight="1" thickBot="1">
      <c r="A244" s="44" t="s">
        <v>495</v>
      </c>
      <c r="B244" s="45" t="s">
        <v>497</v>
      </c>
      <c r="C244" s="45" t="s">
        <v>512</v>
      </c>
      <c r="D244" s="46" t="s">
        <v>228</v>
      </c>
      <c r="E244" s="47" t="s">
        <v>48</v>
      </c>
      <c r="F244" s="48" t="s">
        <v>54</v>
      </c>
      <c r="G244" s="49" t="s">
        <v>324</v>
      </c>
      <c r="H244" s="46" t="s">
        <v>66</v>
      </c>
      <c r="I244" s="58" t="s">
        <v>830</v>
      </c>
      <c r="J244" s="52" t="s">
        <v>413</v>
      </c>
      <c r="K244" s="52">
        <v>15</v>
      </c>
      <c r="L244" s="48" t="s">
        <v>73</v>
      </c>
      <c r="M244" s="53" t="s">
        <v>686</v>
      </c>
      <c r="N244" s="198" t="s">
        <v>964</v>
      </c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  <c r="BZ244" s="157"/>
    </row>
    <row r="245" spans="1:78" s="5" customFormat="1" ht="14.25" customHeight="1">
      <c r="A245" s="34" t="s">
        <v>495</v>
      </c>
      <c r="B245" s="35" t="s">
        <v>497</v>
      </c>
      <c r="C245" s="35" t="s">
        <v>512</v>
      </c>
      <c r="D245" s="36" t="s">
        <v>228</v>
      </c>
      <c r="E245" s="37" t="s">
        <v>48</v>
      </c>
      <c r="F245" s="38" t="s">
        <v>54</v>
      </c>
      <c r="G245" s="39" t="s">
        <v>324</v>
      </c>
      <c r="H245" s="36" t="s">
        <v>66</v>
      </c>
      <c r="I245" s="55" t="s">
        <v>831</v>
      </c>
      <c r="J245" s="56" t="s">
        <v>415</v>
      </c>
      <c r="K245" s="56">
        <v>3</v>
      </c>
      <c r="L245" s="38" t="s">
        <v>65</v>
      </c>
      <c r="M245" s="42" t="s">
        <v>686</v>
      </c>
      <c r="N245" s="132" t="s">
        <v>1047</v>
      </c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157"/>
      <c r="AZ245" s="157"/>
      <c r="BA245" s="157"/>
      <c r="BB245" s="157"/>
      <c r="BC245" s="157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57"/>
      <c r="BU245" s="157"/>
      <c r="BV245" s="157"/>
      <c r="BW245" s="157"/>
      <c r="BX245" s="157"/>
      <c r="BY245" s="157"/>
      <c r="BZ245" s="157"/>
    </row>
    <row r="246" spans="1:78" s="5" customFormat="1" ht="14.25" customHeight="1">
      <c r="A246" s="43" t="s">
        <v>495</v>
      </c>
      <c r="B246" s="10" t="s">
        <v>497</v>
      </c>
      <c r="C246" s="10" t="s">
        <v>512</v>
      </c>
      <c r="D246" s="13" t="s">
        <v>228</v>
      </c>
      <c r="E246" s="6" t="s">
        <v>48</v>
      </c>
      <c r="F246" s="7" t="s">
        <v>54</v>
      </c>
      <c r="G246" s="14" t="s">
        <v>324</v>
      </c>
      <c r="H246" s="13" t="s">
        <v>66</v>
      </c>
      <c r="I246" s="5" t="s">
        <v>831</v>
      </c>
      <c r="J246" s="2" t="s">
        <v>412</v>
      </c>
      <c r="K246" s="2">
        <v>8</v>
      </c>
      <c r="L246" s="7" t="s">
        <v>65</v>
      </c>
      <c r="M246" s="12" t="s">
        <v>686</v>
      </c>
      <c r="N246" s="133" t="s">
        <v>949</v>
      </c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157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  <c r="BU246" s="157"/>
      <c r="BV246" s="157"/>
      <c r="BW246" s="157"/>
      <c r="BX246" s="157"/>
      <c r="BY246" s="157"/>
      <c r="BZ246" s="157"/>
    </row>
    <row r="247" spans="1:78" s="5" customFormat="1" ht="14.25" customHeight="1" thickBot="1">
      <c r="A247" s="44" t="s">
        <v>495</v>
      </c>
      <c r="B247" s="45" t="s">
        <v>497</v>
      </c>
      <c r="C247" s="45" t="s">
        <v>512</v>
      </c>
      <c r="D247" s="46" t="s">
        <v>228</v>
      </c>
      <c r="E247" s="47" t="s">
        <v>48</v>
      </c>
      <c r="F247" s="48" t="s">
        <v>54</v>
      </c>
      <c r="G247" s="49" t="s">
        <v>300</v>
      </c>
      <c r="H247" s="46" t="s">
        <v>66</v>
      </c>
      <c r="I247" s="58" t="s">
        <v>832</v>
      </c>
      <c r="J247" s="52" t="s">
        <v>555</v>
      </c>
      <c r="K247" s="52">
        <v>51</v>
      </c>
      <c r="L247" s="48" t="s">
        <v>65</v>
      </c>
      <c r="M247" s="53" t="s">
        <v>686</v>
      </c>
      <c r="N247" s="198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157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57"/>
      <c r="BU247" s="157"/>
      <c r="BV247" s="157"/>
      <c r="BW247" s="157"/>
      <c r="BX247" s="157"/>
      <c r="BY247" s="157"/>
      <c r="BZ247" s="157"/>
    </row>
    <row r="248" spans="1:78" s="5" customFormat="1" ht="14.25" customHeight="1">
      <c r="A248" s="34" t="s">
        <v>495</v>
      </c>
      <c r="B248" s="35" t="s">
        <v>497</v>
      </c>
      <c r="C248" s="35" t="s">
        <v>512</v>
      </c>
      <c r="D248" s="36" t="s">
        <v>228</v>
      </c>
      <c r="E248" s="37" t="s">
        <v>48</v>
      </c>
      <c r="F248" s="38" t="s">
        <v>54</v>
      </c>
      <c r="G248" s="39" t="s">
        <v>324</v>
      </c>
      <c r="H248" s="36" t="s">
        <v>66</v>
      </c>
      <c r="I248" s="55" t="s">
        <v>833</v>
      </c>
      <c r="J248" s="56" t="s">
        <v>369</v>
      </c>
      <c r="K248" s="56">
        <v>57</v>
      </c>
      <c r="L248" s="38" t="s">
        <v>60</v>
      </c>
      <c r="M248" s="42" t="s">
        <v>686</v>
      </c>
      <c r="N248" s="132" t="s">
        <v>1084</v>
      </c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7"/>
      <c r="BZ248" s="157"/>
    </row>
    <row r="249" spans="1:78" s="5" customFormat="1" ht="14.25" customHeight="1">
      <c r="A249" s="43" t="s">
        <v>495</v>
      </c>
      <c r="B249" s="10" t="s">
        <v>497</v>
      </c>
      <c r="C249" s="10" t="s">
        <v>512</v>
      </c>
      <c r="D249" s="13" t="s">
        <v>228</v>
      </c>
      <c r="E249" s="6" t="s">
        <v>48</v>
      </c>
      <c r="F249" s="7" t="s">
        <v>54</v>
      </c>
      <c r="G249" s="14" t="s">
        <v>324</v>
      </c>
      <c r="H249" s="13" t="s">
        <v>66</v>
      </c>
      <c r="I249" s="5" t="s">
        <v>833</v>
      </c>
      <c r="J249" s="2" t="s">
        <v>555</v>
      </c>
      <c r="K249" s="2">
        <v>2</v>
      </c>
      <c r="L249" s="7" t="s">
        <v>60</v>
      </c>
      <c r="M249" s="12" t="s">
        <v>686</v>
      </c>
      <c r="N249" s="133" t="s">
        <v>1087</v>
      </c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7"/>
      <c r="BC249" s="157"/>
      <c r="BD249" s="157"/>
      <c r="BE249" s="157"/>
      <c r="BF249" s="157"/>
      <c r="BG249" s="157"/>
      <c r="BH249" s="157"/>
      <c r="BI249" s="157"/>
      <c r="BJ249" s="157"/>
      <c r="BK249" s="157"/>
      <c r="BL249" s="157"/>
      <c r="BM249" s="157"/>
      <c r="BN249" s="157"/>
      <c r="BO249" s="157"/>
      <c r="BP249" s="157"/>
      <c r="BQ249" s="157"/>
      <c r="BR249" s="157"/>
      <c r="BS249" s="157"/>
      <c r="BT249" s="157"/>
      <c r="BU249" s="157"/>
      <c r="BV249" s="157"/>
      <c r="BW249" s="157"/>
      <c r="BX249" s="157"/>
      <c r="BY249" s="157"/>
      <c r="BZ249" s="157"/>
    </row>
    <row r="250" spans="1:78" s="5" customFormat="1" ht="14.25" customHeight="1" thickBot="1">
      <c r="A250" s="44" t="s">
        <v>495</v>
      </c>
      <c r="B250" s="45" t="s">
        <v>497</v>
      </c>
      <c r="C250" s="45" t="s">
        <v>512</v>
      </c>
      <c r="D250" s="46" t="s">
        <v>228</v>
      </c>
      <c r="E250" s="47" t="s">
        <v>48</v>
      </c>
      <c r="F250" s="48" t="s">
        <v>54</v>
      </c>
      <c r="G250" s="49" t="s">
        <v>324</v>
      </c>
      <c r="H250" s="46" t="s">
        <v>66</v>
      </c>
      <c r="I250" s="58" t="s">
        <v>834</v>
      </c>
      <c r="J250" s="52" t="s">
        <v>476</v>
      </c>
      <c r="K250" s="52">
        <v>8</v>
      </c>
      <c r="L250" s="48" t="s">
        <v>60</v>
      </c>
      <c r="M250" s="53" t="s">
        <v>686</v>
      </c>
      <c r="N250" s="198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7"/>
      <c r="BC250" s="157"/>
      <c r="BD250" s="157"/>
      <c r="BE250" s="157"/>
      <c r="BF250" s="157"/>
      <c r="BG250" s="157"/>
      <c r="BH250" s="157"/>
      <c r="BI250" s="157"/>
      <c r="BJ250" s="157"/>
      <c r="BK250" s="157"/>
      <c r="BL250" s="157"/>
      <c r="BM250" s="157"/>
      <c r="BN250" s="157"/>
      <c r="BO250" s="157"/>
      <c r="BP250" s="157"/>
      <c r="BQ250" s="157"/>
      <c r="BR250" s="157"/>
      <c r="BS250" s="157"/>
      <c r="BT250" s="157"/>
      <c r="BU250" s="157"/>
      <c r="BV250" s="157"/>
      <c r="BW250" s="157"/>
      <c r="BX250" s="157"/>
      <c r="BY250" s="157"/>
      <c r="BZ250" s="157"/>
    </row>
    <row r="251" spans="1:78" s="22" customFormat="1" ht="14.25" customHeight="1">
      <c r="A251" s="34" t="s">
        <v>495</v>
      </c>
      <c r="B251" s="35" t="s">
        <v>497</v>
      </c>
      <c r="C251" s="35" t="s">
        <v>512</v>
      </c>
      <c r="D251" s="36" t="s">
        <v>228</v>
      </c>
      <c r="E251" s="37" t="s">
        <v>48</v>
      </c>
      <c r="F251" s="38" t="s">
        <v>54</v>
      </c>
      <c r="G251" s="39" t="s">
        <v>324</v>
      </c>
      <c r="H251" s="36" t="s">
        <v>66</v>
      </c>
      <c r="I251" s="55" t="s">
        <v>835</v>
      </c>
      <c r="J251" s="56" t="s">
        <v>414</v>
      </c>
      <c r="K251" s="56">
        <v>11</v>
      </c>
      <c r="L251" s="38" t="s">
        <v>57</v>
      </c>
      <c r="M251" s="42" t="s">
        <v>686</v>
      </c>
      <c r="N251" s="132" t="s">
        <v>1037</v>
      </c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157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157"/>
      <c r="BY251" s="157"/>
      <c r="BZ251" s="157"/>
    </row>
    <row r="252" spans="1:78" s="5" customFormat="1" ht="14.25" customHeight="1">
      <c r="A252" s="43" t="s">
        <v>495</v>
      </c>
      <c r="B252" s="10" t="s">
        <v>497</v>
      </c>
      <c r="C252" s="10" t="s">
        <v>512</v>
      </c>
      <c r="D252" s="13" t="s">
        <v>228</v>
      </c>
      <c r="E252" s="6" t="s">
        <v>48</v>
      </c>
      <c r="F252" s="7" t="s">
        <v>54</v>
      </c>
      <c r="G252" s="14" t="s">
        <v>324</v>
      </c>
      <c r="H252" s="13" t="s">
        <v>66</v>
      </c>
      <c r="I252" s="5" t="s">
        <v>836</v>
      </c>
      <c r="J252" s="2" t="s">
        <v>415</v>
      </c>
      <c r="K252" s="2">
        <v>13</v>
      </c>
      <c r="L252" s="7" t="s">
        <v>57</v>
      </c>
      <c r="M252" s="12" t="s">
        <v>686</v>
      </c>
      <c r="N252" s="133" t="s">
        <v>982</v>
      </c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7"/>
      <c r="BC252" s="157"/>
      <c r="BD252" s="157"/>
      <c r="BE252" s="157"/>
      <c r="BF252" s="157"/>
      <c r="BG252" s="157"/>
      <c r="BH252" s="157"/>
      <c r="BI252" s="157"/>
      <c r="BJ252" s="157"/>
      <c r="BK252" s="157"/>
      <c r="BL252" s="157"/>
      <c r="BM252" s="157"/>
      <c r="BN252" s="157"/>
      <c r="BO252" s="157"/>
      <c r="BP252" s="157"/>
      <c r="BQ252" s="157"/>
      <c r="BR252" s="157"/>
      <c r="BS252" s="157"/>
      <c r="BT252" s="157"/>
      <c r="BU252" s="157"/>
      <c r="BV252" s="157"/>
      <c r="BW252" s="157"/>
      <c r="BX252" s="157"/>
      <c r="BY252" s="157"/>
      <c r="BZ252" s="157"/>
    </row>
    <row r="253" spans="1:78" s="5" customFormat="1" ht="14.25" customHeight="1">
      <c r="A253" s="43" t="s">
        <v>495</v>
      </c>
      <c r="B253" s="10" t="s">
        <v>497</v>
      </c>
      <c r="C253" s="10" t="s">
        <v>512</v>
      </c>
      <c r="D253" s="13" t="s">
        <v>228</v>
      </c>
      <c r="E253" s="6" t="s">
        <v>48</v>
      </c>
      <c r="F253" s="7" t="s">
        <v>54</v>
      </c>
      <c r="G253" s="14" t="s">
        <v>324</v>
      </c>
      <c r="H253" s="13" t="s">
        <v>66</v>
      </c>
      <c r="I253" s="5" t="s">
        <v>837</v>
      </c>
      <c r="J253" s="2" t="s">
        <v>468</v>
      </c>
      <c r="K253" s="2">
        <v>10</v>
      </c>
      <c r="L253" s="7" t="s">
        <v>57</v>
      </c>
      <c r="M253" s="12" t="s">
        <v>686</v>
      </c>
      <c r="N253" s="133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7"/>
      <c r="BC253" s="157"/>
      <c r="BD253" s="157"/>
      <c r="BE253" s="157"/>
      <c r="BF253" s="157"/>
      <c r="BG253" s="157"/>
      <c r="BH253" s="157"/>
      <c r="BI253" s="157"/>
      <c r="BJ253" s="157"/>
      <c r="BK253" s="157"/>
      <c r="BL253" s="157"/>
      <c r="BM253" s="157"/>
      <c r="BN253" s="157"/>
      <c r="BO253" s="157"/>
      <c r="BP253" s="157"/>
      <c r="BQ253" s="157"/>
      <c r="BR253" s="157"/>
      <c r="BS253" s="157"/>
      <c r="BT253" s="157"/>
      <c r="BU253" s="157"/>
      <c r="BV253" s="157"/>
      <c r="BW253" s="157"/>
      <c r="BX253" s="157"/>
      <c r="BY253" s="157"/>
      <c r="BZ253" s="157"/>
    </row>
    <row r="254" spans="1:78" s="22" customFormat="1" ht="14.25" customHeight="1">
      <c r="A254" s="43" t="s">
        <v>495</v>
      </c>
      <c r="B254" s="10" t="s">
        <v>497</v>
      </c>
      <c r="C254" s="10" t="s">
        <v>504</v>
      </c>
      <c r="D254" s="4" t="s">
        <v>31</v>
      </c>
      <c r="E254" s="6" t="s">
        <v>48</v>
      </c>
      <c r="F254" s="7" t="s">
        <v>54</v>
      </c>
      <c r="G254" s="14" t="s">
        <v>300</v>
      </c>
      <c r="H254" s="13" t="s">
        <v>73</v>
      </c>
      <c r="I254" s="5" t="s">
        <v>841</v>
      </c>
      <c r="J254" s="2" t="s">
        <v>441</v>
      </c>
      <c r="K254" s="2">
        <v>1</v>
      </c>
      <c r="L254" s="7" t="s">
        <v>57</v>
      </c>
      <c r="M254" s="12" t="s">
        <v>90</v>
      </c>
      <c r="N254" s="133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  <c r="BC254" s="157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  <c r="BZ254" s="157"/>
    </row>
    <row r="255" spans="1:78" s="22" customFormat="1" ht="14.25" customHeight="1">
      <c r="A255" s="43" t="s">
        <v>495</v>
      </c>
      <c r="B255" s="10" t="s">
        <v>497</v>
      </c>
      <c r="C255" s="10" t="s">
        <v>504</v>
      </c>
      <c r="D255" s="4" t="s">
        <v>31</v>
      </c>
      <c r="E255" s="6" t="s">
        <v>48</v>
      </c>
      <c r="F255" s="7" t="s">
        <v>54</v>
      </c>
      <c r="G255" s="14" t="s">
        <v>300</v>
      </c>
      <c r="H255" s="13" t="s">
        <v>73</v>
      </c>
      <c r="I255" s="5" t="s">
        <v>841</v>
      </c>
      <c r="J255" s="2" t="s">
        <v>616</v>
      </c>
      <c r="K255" s="2">
        <v>15</v>
      </c>
      <c r="L255" s="7" t="s">
        <v>57</v>
      </c>
      <c r="M255" s="12" t="s">
        <v>90</v>
      </c>
      <c r="N255" s="133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7"/>
      <c r="BC255" s="157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57"/>
      <c r="BT255" s="157"/>
      <c r="BU255" s="157"/>
      <c r="BV255" s="157"/>
      <c r="BW255" s="157"/>
      <c r="BX255" s="157"/>
      <c r="BY255" s="157"/>
      <c r="BZ255" s="157"/>
    </row>
    <row r="256" spans="1:78" s="22" customFormat="1" ht="14.25" customHeight="1" thickBot="1">
      <c r="A256" s="44" t="s">
        <v>495</v>
      </c>
      <c r="B256" s="45" t="s">
        <v>497</v>
      </c>
      <c r="C256" s="45" t="s">
        <v>504</v>
      </c>
      <c r="D256" s="57" t="s">
        <v>31</v>
      </c>
      <c r="E256" s="47" t="s">
        <v>48</v>
      </c>
      <c r="F256" s="48" t="s">
        <v>54</v>
      </c>
      <c r="G256" s="49" t="s">
        <v>300</v>
      </c>
      <c r="H256" s="46" t="s">
        <v>73</v>
      </c>
      <c r="I256" s="58" t="s">
        <v>841</v>
      </c>
      <c r="J256" s="52" t="s">
        <v>419</v>
      </c>
      <c r="K256" s="52">
        <f>40-16</f>
        <v>24</v>
      </c>
      <c r="L256" s="48" t="s">
        <v>57</v>
      </c>
      <c r="M256" s="53" t="s">
        <v>90</v>
      </c>
      <c r="N256" s="198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  <c r="BU256" s="157"/>
      <c r="BV256" s="157"/>
      <c r="BW256" s="157"/>
      <c r="BX256" s="157"/>
      <c r="BY256" s="157"/>
      <c r="BZ256" s="157"/>
    </row>
    <row r="257" spans="1:78" s="22" customFormat="1" ht="14.25" customHeight="1">
      <c r="A257" s="34" t="s">
        <v>495</v>
      </c>
      <c r="B257" s="35" t="s">
        <v>497</v>
      </c>
      <c r="C257" s="35" t="s">
        <v>504</v>
      </c>
      <c r="D257" s="59" t="s">
        <v>106</v>
      </c>
      <c r="E257" s="37" t="s">
        <v>48</v>
      </c>
      <c r="F257" s="38" t="s">
        <v>54</v>
      </c>
      <c r="G257" s="39" t="s">
        <v>296</v>
      </c>
      <c r="H257" s="60" t="s">
        <v>167</v>
      </c>
      <c r="I257" s="55" t="s">
        <v>842</v>
      </c>
      <c r="J257" s="56" t="s">
        <v>520</v>
      </c>
      <c r="K257" s="56">
        <v>1</v>
      </c>
      <c r="L257" s="38" t="s">
        <v>63</v>
      </c>
      <c r="M257" s="42" t="s">
        <v>359</v>
      </c>
      <c r="N257" s="132" t="s">
        <v>1049</v>
      </c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7"/>
      <c r="BC257" s="157"/>
      <c r="BD257" s="157"/>
      <c r="BE257" s="157"/>
      <c r="BF257" s="157"/>
      <c r="BG257" s="157"/>
      <c r="BH257" s="157"/>
      <c r="BI257" s="157"/>
      <c r="BJ257" s="157"/>
      <c r="BK257" s="157"/>
      <c r="BL257" s="157"/>
      <c r="BM257" s="157"/>
      <c r="BN257" s="157"/>
      <c r="BO257" s="157"/>
      <c r="BP257" s="157"/>
      <c r="BQ257" s="157"/>
      <c r="BR257" s="157"/>
      <c r="BS257" s="157"/>
      <c r="BT257" s="157"/>
      <c r="BU257" s="157"/>
      <c r="BV257" s="157"/>
      <c r="BW257" s="157"/>
      <c r="BX257" s="157"/>
      <c r="BY257" s="157"/>
      <c r="BZ257" s="157"/>
    </row>
    <row r="258" spans="1:78" s="5" customFormat="1" ht="14.25" customHeight="1">
      <c r="A258" s="43" t="s">
        <v>495</v>
      </c>
      <c r="B258" s="10" t="s">
        <v>497</v>
      </c>
      <c r="C258" s="10" t="s">
        <v>504</v>
      </c>
      <c r="D258" s="4" t="s">
        <v>106</v>
      </c>
      <c r="E258" s="6" t="s">
        <v>48</v>
      </c>
      <c r="F258" s="7" t="s">
        <v>54</v>
      </c>
      <c r="G258" s="14" t="s">
        <v>340</v>
      </c>
      <c r="H258" s="9" t="s">
        <v>65</v>
      </c>
      <c r="I258" s="5" t="s">
        <v>842</v>
      </c>
      <c r="J258" s="2" t="s">
        <v>339</v>
      </c>
      <c r="K258" s="2">
        <v>36</v>
      </c>
      <c r="L258" s="7" t="s">
        <v>63</v>
      </c>
      <c r="M258" s="12" t="s">
        <v>359</v>
      </c>
      <c r="N258" s="133" t="s">
        <v>983</v>
      </c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7"/>
      <c r="BC258" s="157"/>
      <c r="BD258" s="157"/>
      <c r="BE258" s="157"/>
      <c r="BF258" s="157"/>
      <c r="BG258" s="157"/>
      <c r="BH258" s="157"/>
      <c r="BI258" s="157"/>
      <c r="BJ258" s="157"/>
      <c r="BK258" s="157"/>
      <c r="BL258" s="157"/>
      <c r="BM258" s="157"/>
      <c r="BN258" s="157"/>
      <c r="BO258" s="157"/>
      <c r="BP258" s="157"/>
      <c r="BQ258" s="157"/>
      <c r="BR258" s="157"/>
      <c r="BS258" s="157"/>
      <c r="BT258" s="157"/>
      <c r="BU258" s="157"/>
      <c r="BV258" s="157"/>
      <c r="BW258" s="157"/>
      <c r="BX258" s="157"/>
      <c r="BY258" s="157"/>
      <c r="BZ258" s="157"/>
    </row>
    <row r="259" spans="1:78" s="5" customFormat="1" ht="14.25" customHeight="1">
      <c r="A259" s="43" t="s">
        <v>495</v>
      </c>
      <c r="B259" s="10" t="s">
        <v>497</v>
      </c>
      <c r="C259" s="10" t="s">
        <v>504</v>
      </c>
      <c r="D259" s="13" t="s">
        <v>6</v>
      </c>
      <c r="E259" s="6" t="s">
        <v>48</v>
      </c>
      <c r="F259" s="7" t="s">
        <v>54</v>
      </c>
      <c r="G259" s="8" t="s">
        <v>296</v>
      </c>
      <c r="H259" s="9" t="s">
        <v>144</v>
      </c>
      <c r="I259" s="5" t="s">
        <v>843</v>
      </c>
      <c r="J259" s="2" t="s">
        <v>400</v>
      </c>
      <c r="K259" s="2">
        <v>24</v>
      </c>
      <c r="L259" s="7" t="s">
        <v>63</v>
      </c>
      <c r="M259" s="12" t="s">
        <v>403</v>
      </c>
      <c r="N259" s="133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7"/>
      <c r="BC259" s="157"/>
      <c r="BD259" s="157"/>
      <c r="BE259" s="157"/>
      <c r="BF259" s="157"/>
      <c r="BG259" s="157"/>
      <c r="BH259" s="157"/>
      <c r="BI259" s="157"/>
      <c r="BJ259" s="157"/>
      <c r="BK259" s="157"/>
      <c r="BL259" s="157"/>
      <c r="BM259" s="157"/>
      <c r="BN259" s="157"/>
      <c r="BO259" s="157"/>
      <c r="BP259" s="157"/>
      <c r="BQ259" s="157"/>
      <c r="BR259" s="157"/>
      <c r="BS259" s="157"/>
      <c r="BT259" s="157"/>
      <c r="BU259" s="157"/>
      <c r="BV259" s="157"/>
      <c r="BW259" s="157"/>
      <c r="BX259" s="157"/>
      <c r="BY259" s="157"/>
      <c r="BZ259" s="157"/>
    </row>
    <row r="260" spans="1:78" s="74" customFormat="1" ht="14.25" customHeight="1" thickBot="1">
      <c r="A260" s="44" t="s">
        <v>495</v>
      </c>
      <c r="B260" s="45" t="s">
        <v>497</v>
      </c>
      <c r="C260" s="45" t="s">
        <v>504</v>
      </c>
      <c r="D260" s="46" t="s">
        <v>6</v>
      </c>
      <c r="E260" s="47" t="s">
        <v>48</v>
      </c>
      <c r="F260" s="48" t="s">
        <v>54</v>
      </c>
      <c r="G260" s="113" t="s">
        <v>296</v>
      </c>
      <c r="H260" s="50" t="s">
        <v>144</v>
      </c>
      <c r="I260" s="58" t="s">
        <v>843</v>
      </c>
      <c r="J260" s="52" t="s">
        <v>407</v>
      </c>
      <c r="K260" s="52">
        <v>1</v>
      </c>
      <c r="L260" s="48" t="s">
        <v>63</v>
      </c>
      <c r="M260" s="53" t="s">
        <v>403</v>
      </c>
      <c r="N260" s="198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  <c r="BZ260" s="157"/>
    </row>
    <row r="261" spans="1:13" s="157" customFormat="1" ht="14.25" customHeight="1" thickBot="1">
      <c r="A261" s="27"/>
      <c r="B261" s="27"/>
      <c r="C261" s="27"/>
      <c r="D261" s="184"/>
      <c r="E261" s="178"/>
      <c r="F261" s="179"/>
      <c r="G261" s="185"/>
      <c r="H261" s="181"/>
      <c r="J261" s="182"/>
      <c r="K261" s="182"/>
      <c r="L261" s="179"/>
      <c r="M261" s="183"/>
    </row>
    <row r="262" spans="1:78" s="108" customFormat="1" ht="14.25" customHeight="1">
      <c r="A262" s="135" t="s">
        <v>498</v>
      </c>
      <c r="B262" s="136" t="s">
        <v>499</v>
      </c>
      <c r="C262" s="145" t="s">
        <v>513</v>
      </c>
      <c r="D262" s="146" t="s">
        <v>396</v>
      </c>
      <c r="E262" s="138" t="s">
        <v>48</v>
      </c>
      <c r="F262" s="139" t="s">
        <v>54</v>
      </c>
      <c r="G262" s="140" t="s">
        <v>398</v>
      </c>
      <c r="H262" s="141" t="s">
        <v>64</v>
      </c>
      <c r="I262" s="142" t="s">
        <v>863</v>
      </c>
      <c r="J262" s="143" t="s">
        <v>572</v>
      </c>
      <c r="K262" s="143">
        <v>3</v>
      </c>
      <c r="L262" s="139" t="s">
        <v>64</v>
      </c>
      <c r="M262" s="144" t="s">
        <v>397</v>
      </c>
      <c r="N262" s="202" t="s">
        <v>1050</v>
      </c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7"/>
      <c r="BC262" s="157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  <c r="BZ262" s="157"/>
    </row>
    <row r="263" spans="1:78" s="5" customFormat="1" ht="14.25" customHeight="1">
      <c r="A263" s="43" t="s">
        <v>498</v>
      </c>
      <c r="B263" s="10" t="s">
        <v>499</v>
      </c>
      <c r="C263" s="11" t="s">
        <v>513</v>
      </c>
      <c r="D263" s="13" t="s">
        <v>396</v>
      </c>
      <c r="E263" s="6" t="s">
        <v>48</v>
      </c>
      <c r="F263" s="7" t="s">
        <v>54</v>
      </c>
      <c r="G263" s="14" t="s">
        <v>398</v>
      </c>
      <c r="H263" s="9" t="s">
        <v>64</v>
      </c>
      <c r="I263" s="5" t="s">
        <v>864</v>
      </c>
      <c r="J263" s="2" t="s">
        <v>364</v>
      </c>
      <c r="K263" s="2">
        <v>3</v>
      </c>
      <c r="L263" s="7" t="s">
        <v>64</v>
      </c>
      <c r="M263" s="12" t="s">
        <v>397</v>
      </c>
      <c r="N263" s="133" t="s">
        <v>955</v>
      </c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7"/>
      <c r="BC263" s="157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  <c r="BZ263" s="157"/>
    </row>
    <row r="264" spans="1:78" s="5" customFormat="1" ht="14.25" customHeight="1">
      <c r="A264" s="43" t="s">
        <v>498</v>
      </c>
      <c r="B264" s="10" t="s">
        <v>499</v>
      </c>
      <c r="C264" s="11" t="s">
        <v>513</v>
      </c>
      <c r="D264" s="13" t="s">
        <v>396</v>
      </c>
      <c r="E264" s="6" t="s">
        <v>48</v>
      </c>
      <c r="F264" s="7" t="s">
        <v>54</v>
      </c>
      <c r="G264" s="14" t="s">
        <v>398</v>
      </c>
      <c r="H264" s="9" t="s">
        <v>64</v>
      </c>
      <c r="I264" s="5" t="s">
        <v>864</v>
      </c>
      <c r="J264" s="2" t="s">
        <v>662</v>
      </c>
      <c r="K264" s="2">
        <v>1</v>
      </c>
      <c r="L264" s="7" t="s">
        <v>64</v>
      </c>
      <c r="M264" s="12" t="s">
        <v>397</v>
      </c>
      <c r="N264" s="133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7"/>
      <c r="BC264" s="157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  <c r="BZ264" s="157"/>
    </row>
    <row r="265" spans="1:78" s="22" customFormat="1" ht="14.25" customHeight="1">
      <c r="A265" s="43" t="s">
        <v>498</v>
      </c>
      <c r="B265" s="10" t="s">
        <v>496</v>
      </c>
      <c r="C265" s="10" t="s">
        <v>938</v>
      </c>
      <c r="D265" s="13" t="s">
        <v>445</v>
      </c>
      <c r="E265" s="6" t="s">
        <v>48</v>
      </c>
      <c r="F265" s="7" t="s">
        <v>54</v>
      </c>
      <c r="G265" s="14" t="s">
        <v>324</v>
      </c>
      <c r="H265" s="13" t="s">
        <v>179</v>
      </c>
      <c r="I265" s="16" t="s">
        <v>758</v>
      </c>
      <c r="J265" s="2" t="s">
        <v>418</v>
      </c>
      <c r="K265" s="2">
        <v>1</v>
      </c>
      <c r="L265" s="7" t="s">
        <v>64</v>
      </c>
      <c r="M265" s="12" t="s">
        <v>191</v>
      </c>
      <c r="N265" s="133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7"/>
      <c r="BC265" s="157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  <c r="BZ265" s="157"/>
    </row>
    <row r="266" spans="1:78" s="5" customFormat="1" ht="14.25" customHeight="1">
      <c r="A266" s="43" t="s">
        <v>498</v>
      </c>
      <c r="B266" s="10" t="s">
        <v>496</v>
      </c>
      <c r="C266" s="10" t="s">
        <v>938</v>
      </c>
      <c r="D266" s="13" t="s">
        <v>445</v>
      </c>
      <c r="E266" s="6" t="s">
        <v>48</v>
      </c>
      <c r="F266" s="7" t="s">
        <v>54</v>
      </c>
      <c r="G266" s="14" t="s">
        <v>324</v>
      </c>
      <c r="H266" s="13" t="s">
        <v>179</v>
      </c>
      <c r="I266" s="16" t="s">
        <v>758</v>
      </c>
      <c r="J266" s="2" t="s">
        <v>404</v>
      </c>
      <c r="K266" s="2">
        <v>14</v>
      </c>
      <c r="L266" s="7" t="s">
        <v>64</v>
      </c>
      <c r="M266" s="12" t="s">
        <v>191</v>
      </c>
      <c r="N266" s="133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7"/>
      <c r="BC266" s="157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</row>
    <row r="267" spans="1:78" s="5" customFormat="1" ht="14.25" customHeight="1">
      <c r="A267" s="43" t="s">
        <v>498</v>
      </c>
      <c r="B267" s="10" t="s">
        <v>497</v>
      </c>
      <c r="C267" s="10" t="s">
        <v>938</v>
      </c>
      <c r="D267" s="13" t="s">
        <v>445</v>
      </c>
      <c r="E267" s="6" t="s">
        <v>48</v>
      </c>
      <c r="F267" s="7" t="s">
        <v>54</v>
      </c>
      <c r="G267" s="14" t="s">
        <v>324</v>
      </c>
      <c r="H267" s="13" t="s">
        <v>179</v>
      </c>
      <c r="I267" s="16" t="s">
        <v>759</v>
      </c>
      <c r="J267" s="2" t="s">
        <v>418</v>
      </c>
      <c r="K267" s="2">
        <v>23</v>
      </c>
      <c r="L267" s="7" t="s">
        <v>64</v>
      </c>
      <c r="M267" s="12" t="s">
        <v>191</v>
      </c>
      <c r="N267" s="133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7"/>
      <c r="BC267" s="157"/>
      <c r="BD267" s="157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57"/>
      <c r="BU267" s="157"/>
      <c r="BV267" s="157"/>
      <c r="BW267" s="157"/>
      <c r="BX267" s="157"/>
      <c r="BY267" s="157"/>
      <c r="BZ267" s="157"/>
    </row>
    <row r="268" spans="1:78" s="5" customFormat="1" ht="14.25" customHeight="1" thickBot="1">
      <c r="A268" s="44" t="s">
        <v>498</v>
      </c>
      <c r="B268" s="45" t="s">
        <v>496</v>
      </c>
      <c r="C268" s="45" t="s">
        <v>938</v>
      </c>
      <c r="D268" s="46" t="s">
        <v>445</v>
      </c>
      <c r="E268" s="47" t="s">
        <v>48</v>
      </c>
      <c r="F268" s="48" t="s">
        <v>54</v>
      </c>
      <c r="G268" s="49" t="s">
        <v>324</v>
      </c>
      <c r="H268" s="46" t="s">
        <v>179</v>
      </c>
      <c r="I268" s="51" t="s">
        <v>759</v>
      </c>
      <c r="J268" s="52" t="s">
        <v>441</v>
      </c>
      <c r="K268" s="52">
        <v>1</v>
      </c>
      <c r="L268" s="48" t="s">
        <v>64</v>
      </c>
      <c r="M268" s="53" t="s">
        <v>191</v>
      </c>
      <c r="N268" s="198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7"/>
      <c r="BC268" s="157"/>
      <c r="BD268" s="157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57"/>
      <c r="BU268" s="157"/>
      <c r="BV268" s="157"/>
      <c r="BW268" s="157"/>
      <c r="BX268" s="157"/>
      <c r="BY268" s="157"/>
      <c r="BZ268" s="157"/>
    </row>
    <row r="269" spans="1:78" s="5" customFormat="1" ht="14.25" customHeight="1">
      <c r="A269" s="34" t="s">
        <v>498</v>
      </c>
      <c r="B269" s="35" t="s">
        <v>499</v>
      </c>
      <c r="C269" s="54" t="s">
        <v>513</v>
      </c>
      <c r="D269" s="59" t="s">
        <v>352</v>
      </c>
      <c r="E269" s="37" t="s">
        <v>46</v>
      </c>
      <c r="F269" s="38" t="s">
        <v>143</v>
      </c>
      <c r="G269" s="39" t="s">
        <v>355</v>
      </c>
      <c r="H269" s="60" t="s">
        <v>163</v>
      </c>
      <c r="I269" s="55" t="s">
        <v>876</v>
      </c>
      <c r="J269" s="56" t="s">
        <v>347</v>
      </c>
      <c r="K269" s="56">
        <v>26</v>
      </c>
      <c r="L269" s="38" t="s">
        <v>62</v>
      </c>
      <c r="M269" s="42" t="s">
        <v>83</v>
      </c>
      <c r="N269" s="132" t="s">
        <v>1034</v>
      </c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  <c r="BC269" s="157"/>
      <c r="BD269" s="157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  <c r="BZ269" s="157"/>
    </row>
    <row r="270" spans="1:78" s="5" customFormat="1" ht="14.25" customHeight="1">
      <c r="A270" s="43" t="s">
        <v>498</v>
      </c>
      <c r="B270" s="10" t="s">
        <v>499</v>
      </c>
      <c r="C270" s="11" t="s">
        <v>513</v>
      </c>
      <c r="D270" s="4" t="s">
        <v>352</v>
      </c>
      <c r="E270" s="6" t="s">
        <v>46</v>
      </c>
      <c r="F270" s="7" t="s">
        <v>143</v>
      </c>
      <c r="G270" s="14" t="s">
        <v>345</v>
      </c>
      <c r="H270" s="9" t="s">
        <v>168</v>
      </c>
      <c r="I270" s="5" t="s">
        <v>877</v>
      </c>
      <c r="J270" s="2" t="s">
        <v>346</v>
      </c>
      <c r="K270" s="2">
        <v>4</v>
      </c>
      <c r="L270" s="7" t="s">
        <v>62</v>
      </c>
      <c r="M270" s="12" t="s">
        <v>83</v>
      </c>
      <c r="N270" s="133" t="s">
        <v>984</v>
      </c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7"/>
      <c r="BC270" s="157"/>
      <c r="BD270" s="157"/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/>
    </row>
    <row r="271" spans="1:78" s="5" customFormat="1" ht="14.25" customHeight="1">
      <c r="A271" s="43" t="s">
        <v>498</v>
      </c>
      <c r="B271" s="10" t="s">
        <v>499</v>
      </c>
      <c r="C271" s="11" t="s">
        <v>494</v>
      </c>
      <c r="D271" s="4" t="s">
        <v>223</v>
      </c>
      <c r="E271" s="6" t="s">
        <v>48</v>
      </c>
      <c r="F271" s="7" t="s">
        <v>54</v>
      </c>
      <c r="G271" s="14" t="s">
        <v>305</v>
      </c>
      <c r="H271" s="9" t="s">
        <v>67</v>
      </c>
      <c r="I271" s="5" t="s">
        <v>878</v>
      </c>
      <c r="J271" s="2" t="s">
        <v>310</v>
      </c>
      <c r="K271" s="2">
        <v>16</v>
      </c>
      <c r="L271" s="7" t="s">
        <v>62</v>
      </c>
      <c r="M271" s="12" t="s">
        <v>466</v>
      </c>
      <c r="N271" s="133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  <c r="BC271" s="157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  <c r="BZ271" s="157"/>
    </row>
    <row r="272" spans="1:78" s="5" customFormat="1" ht="14.25" customHeight="1">
      <c r="A272" s="43" t="s">
        <v>498</v>
      </c>
      <c r="B272" s="10" t="s">
        <v>499</v>
      </c>
      <c r="C272" s="11" t="s">
        <v>494</v>
      </c>
      <c r="D272" s="4" t="s">
        <v>223</v>
      </c>
      <c r="E272" s="6" t="s">
        <v>48</v>
      </c>
      <c r="F272" s="7" t="s">
        <v>54</v>
      </c>
      <c r="G272" s="14" t="s">
        <v>305</v>
      </c>
      <c r="H272" s="9" t="s">
        <v>67</v>
      </c>
      <c r="I272" s="5" t="s">
        <v>878</v>
      </c>
      <c r="J272" s="2" t="s">
        <v>456</v>
      </c>
      <c r="K272" s="2">
        <v>1</v>
      </c>
      <c r="L272" s="7" t="s">
        <v>62</v>
      </c>
      <c r="M272" s="12" t="s">
        <v>466</v>
      </c>
      <c r="N272" s="133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7"/>
      <c r="BC272" s="157"/>
      <c r="BD272" s="157"/>
      <c r="BE272" s="157"/>
      <c r="BF272" s="157"/>
      <c r="BG272" s="157"/>
      <c r="BH272" s="157"/>
      <c r="BI272" s="157"/>
      <c r="BJ272" s="157"/>
      <c r="BK272" s="157"/>
      <c r="BL272" s="157"/>
      <c r="BM272" s="157"/>
      <c r="BN272" s="157"/>
      <c r="BO272" s="157"/>
      <c r="BP272" s="157"/>
      <c r="BQ272" s="157"/>
      <c r="BR272" s="157"/>
      <c r="BS272" s="157"/>
      <c r="BT272" s="157"/>
      <c r="BU272" s="157"/>
      <c r="BV272" s="157"/>
      <c r="BW272" s="157"/>
      <c r="BX272" s="157"/>
      <c r="BY272" s="157"/>
      <c r="BZ272" s="157"/>
    </row>
    <row r="273" spans="1:78" s="22" customFormat="1" ht="14.25" customHeight="1">
      <c r="A273" s="43" t="s">
        <v>498</v>
      </c>
      <c r="B273" s="10" t="s">
        <v>499</v>
      </c>
      <c r="C273" s="11" t="s">
        <v>494</v>
      </c>
      <c r="D273" s="4" t="s">
        <v>223</v>
      </c>
      <c r="E273" s="6" t="s">
        <v>48</v>
      </c>
      <c r="F273" s="7" t="s">
        <v>54</v>
      </c>
      <c r="G273" s="14" t="s">
        <v>305</v>
      </c>
      <c r="H273" s="9" t="s">
        <v>67</v>
      </c>
      <c r="I273" s="5" t="s">
        <v>878</v>
      </c>
      <c r="J273" s="2" t="s">
        <v>838</v>
      </c>
      <c r="K273" s="2">
        <v>1</v>
      </c>
      <c r="L273" s="7" t="s">
        <v>62</v>
      </c>
      <c r="M273" s="12" t="s">
        <v>466</v>
      </c>
      <c r="N273" s="133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  <c r="BZ273" s="157"/>
    </row>
    <row r="274" spans="1:78" s="5" customFormat="1" ht="14.25" customHeight="1">
      <c r="A274" s="43" t="s">
        <v>498</v>
      </c>
      <c r="B274" s="10" t="s">
        <v>499</v>
      </c>
      <c r="C274" s="11" t="s">
        <v>494</v>
      </c>
      <c r="D274" s="4" t="s">
        <v>223</v>
      </c>
      <c r="E274" s="6" t="s">
        <v>48</v>
      </c>
      <c r="F274" s="7" t="s">
        <v>54</v>
      </c>
      <c r="G274" s="14" t="s">
        <v>305</v>
      </c>
      <c r="H274" s="9" t="s">
        <v>67</v>
      </c>
      <c r="I274" s="5" t="s">
        <v>879</v>
      </c>
      <c r="J274" s="2" t="s">
        <v>307</v>
      </c>
      <c r="K274" s="2">
        <v>6</v>
      </c>
      <c r="L274" s="7" t="s">
        <v>62</v>
      </c>
      <c r="M274" s="12" t="s">
        <v>466</v>
      </c>
      <c r="N274" s="133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57"/>
      <c r="BU274" s="157"/>
      <c r="BV274" s="157"/>
      <c r="BW274" s="157"/>
      <c r="BX274" s="157"/>
      <c r="BY274" s="157"/>
      <c r="BZ274" s="157"/>
    </row>
    <row r="275" spans="1:78" s="5" customFormat="1" ht="14.25" customHeight="1" thickBot="1">
      <c r="A275" s="44" t="s">
        <v>498</v>
      </c>
      <c r="B275" s="45" t="s">
        <v>499</v>
      </c>
      <c r="C275" s="61" t="s">
        <v>494</v>
      </c>
      <c r="D275" s="57" t="s">
        <v>223</v>
      </c>
      <c r="E275" s="47" t="s">
        <v>48</v>
      </c>
      <c r="F275" s="48" t="s">
        <v>54</v>
      </c>
      <c r="G275" s="49" t="s">
        <v>305</v>
      </c>
      <c r="H275" s="50" t="s">
        <v>67</v>
      </c>
      <c r="I275" s="58" t="s">
        <v>880</v>
      </c>
      <c r="J275" s="52" t="s">
        <v>453</v>
      </c>
      <c r="K275" s="52">
        <v>1</v>
      </c>
      <c r="L275" s="48" t="s">
        <v>62</v>
      </c>
      <c r="M275" s="53" t="s">
        <v>466</v>
      </c>
      <c r="N275" s="198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  <c r="BX275" s="157"/>
      <c r="BY275" s="157"/>
      <c r="BZ275" s="157"/>
    </row>
    <row r="276" spans="1:78" s="5" customFormat="1" ht="14.25" customHeight="1">
      <c r="A276" s="34" t="s">
        <v>498</v>
      </c>
      <c r="B276" s="35" t="s">
        <v>499</v>
      </c>
      <c r="C276" s="54" t="s">
        <v>517</v>
      </c>
      <c r="D276" s="36" t="s">
        <v>26</v>
      </c>
      <c r="E276" s="37" t="s">
        <v>48</v>
      </c>
      <c r="F276" s="38" t="s">
        <v>54</v>
      </c>
      <c r="G276" s="39" t="s">
        <v>304</v>
      </c>
      <c r="H276" s="60" t="s">
        <v>406</v>
      </c>
      <c r="I276" s="40" t="s">
        <v>844</v>
      </c>
      <c r="J276" s="56" t="s">
        <v>401</v>
      </c>
      <c r="K276" s="56">
        <v>20</v>
      </c>
      <c r="L276" s="38" t="s">
        <v>66</v>
      </c>
      <c r="M276" s="42" t="s">
        <v>58</v>
      </c>
      <c r="N276" s="132" t="s">
        <v>1089</v>
      </c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</row>
    <row r="277" spans="1:78" s="5" customFormat="1" ht="14.25" customHeight="1">
      <c r="A277" s="43" t="s">
        <v>498</v>
      </c>
      <c r="B277" s="10" t="s">
        <v>499</v>
      </c>
      <c r="C277" s="11" t="s">
        <v>517</v>
      </c>
      <c r="D277" s="13" t="s">
        <v>26</v>
      </c>
      <c r="E277" s="6" t="s">
        <v>48</v>
      </c>
      <c r="F277" s="7" t="s">
        <v>54</v>
      </c>
      <c r="G277" s="14" t="s">
        <v>227</v>
      </c>
      <c r="H277" s="9" t="s">
        <v>406</v>
      </c>
      <c r="I277" s="16" t="s">
        <v>845</v>
      </c>
      <c r="J277" s="2" t="s">
        <v>400</v>
      </c>
      <c r="K277" s="2">
        <v>9</v>
      </c>
      <c r="L277" s="7" t="s">
        <v>66</v>
      </c>
      <c r="M277" s="12" t="s">
        <v>58</v>
      </c>
      <c r="N277" s="133" t="s">
        <v>986</v>
      </c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</row>
    <row r="278" spans="1:78" s="5" customFormat="1" ht="14.25" customHeight="1">
      <c r="A278" s="43" t="s">
        <v>498</v>
      </c>
      <c r="B278" s="10" t="s">
        <v>499</v>
      </c>
      <c r="C278" s="11" t="s">
        <v>517</v>
      </c>
      <c r="D278" s="4" t="s">
        <v>284</v>
      </c>
      <c r="E278" s="6" t="s">
        <v>48</v>
      </c>
      <c r="F278" s="7" t="s">
        <v>54</v>
      </c>
      <c r="G278" s="14" t="s">
        <v>297</v>
      </c>
      <c r="H278" s="9" t="s">
        <v>66</v>
      </c>
      <c r="I278" s="5" t="s">
        <v>846</v>
      </c>
      <c r="J278" s="2" t="s">
        <v>478</v>
      </c>
      <c r="K278" s="2">
        <v>28</v>
      </c>
      <c r="L278" s="7" t="s">
        <v>66</v>
      </c>
      <c r="M278" s="12" t="s">
        <v>492</v>
      </c>
      <c r="N278" s="133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  <c r="BZ278" s="157"/>
    </row>
    <row r="279" spans="1:78" s="5" customFormat="1" ht="14.25" customHeight="1">
      <c r="A279" s="43" t="s">
        <v>498</v>
      </c>
      <c r="B279" s="10" t="s">
        <v>499</v>
      </c>
      <c r="C279" s="11" t="s">
        <v>517</v>
      </c>
      <c r="D279" s="4" t="s">
        <v>284</v>
      </c>
      <c r="E279" s="6" t="s">
        <v>48</v>
      </c>
      <c r="F279" s="7" t="s">
        <v>54</v>
      </c>
      <c r="G279" s="14" t="s">
        <v>297</v>
      </c>
      <c r="H279" s="9" t="s">
        <v>66</v>
      </c>
      <c r="I279" s="5" t="s">
        <v>847</v>
      </c>
      <c r="J279" s="2" t="s">
        <v>474</v>
      </c>
      <c r="K279" s="2">
        <v>7</v>
      </c>
      <c r="L279" s="7" t="s">
        <v>66</v>
      </c>
      <c r="M279" s="12" t="s">
        <v>492</v>
      </c>
      <c r="N279" s="133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</row>
    <row r="280" spans="1:78" s="5" customFormat="1" ht="14.25" customHeight="1">
      <c r="A280" s="43" t="s">
        <v>498</v>
      </c>
      <c r="B280" s="10" t="s">
        <v>499</v>
      </c>
      <c r="C280" s="11" t="s">
        <v>517</v>
      </c>
      <c r="D280" s="4" t="s">
        <v>284</v>
      </c>
      <c r="E280" s="6" t="s">
        <v>48</v>
      </c>
      <c r="F280" s="7" t="s">
        <v>54</v>
      </c>
      <c r="G280" s="14" t="s">
        <v>297</v>
      </c>
      <c r="H280" s="9" t="s">
        <v>66</v>
      </c>
      <c r="I280" s="5" t="s">
        <v>847</v>
      </c>
      <c r="J280" s="2" t="s">
        <v>475</v>
      </c>
      <c r="K280" s="2">
        <v>6</v>
      </c>
      <c r="L280" s="7" t="s">
        <v>66</v>
      </c>
      <c r="M280" s="12" t="s">
        <v>492</v>
      </c>
      <c r="N280" s="133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</row>
    <row r="281" spans="1:78" s="5" customFormat="1" ht="14.25" customHeight="1">
      <c r="A281" s="43" t="s">
        <v>498</v>
      </c>
      <c r="B281" s="10" t="s">
        <v>499</v>
      </c>
      <c r="C281" s="11" t="s">
        <v>517</v>
      </c>
      <c r="D281" s="4" t="s">
        <v>284</v>
      </c>
      <c r="E281" s="6" t="s">
        <v>48</v>
      </c>
      <c r="F281" s="7" t="s">
        <v>54</v>
      </c>
      <c r="G281" s="14" t="s">
        <v>305</v>
      </c>
      <c r="H281" s="9" t="s">
        <v>61</v>
      </c>
      <c r="I281" s="5" t="s">
        <v>848</v>
      </c>
      <c r="J281" s="2" t="s">
        <v>421</v>
      </c>
      <c r="K281" s="2">
        <v>2</v>
      </c>
      <c r="L281" s="7" t="s">
        <v>66</v>
      </c>
      <c r="M281" s="12" t="s">
        <v>492</v>
      </c>
      <c r="N281" s="133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</row>
    <row r="282" spans="1:78" s="22" customFormat="1" ht="14.25" customHeight="1" thickBot="1">
      <c r="A282" s="44" t="s">
        <v>498</v>
      </c>
      <c r="B282" s="45" t="s">
        <v>499</v>
      </c>
      <c r="C282" s="61" t="s">
        <v>517</v>
      </c>
      <c r="D282" s="57" t="s">
        <v>284</v>
      </c>
      <c r="E282" s="47" t="s">
        <v>48</v>
      </c>
      <c r="F282" s="48" t="s">
        <v>54</v>
      </c>
      <c r="G282" s="49" t="s">
        <v>305</v>
      </c>
      <c r="H282" s="50" t="s">
        <v>61</v>
      </c>
      <c r="I282" s="58" t="s">
        <v>848</v>
      </c>
      <c r="J282" s="52" t="s">
        <v>479</v>
      </c>
      <c r="K282" s="52">
        <v>14</v>
      </c>
      <c r="L282" s="48" t="s">
        <v>66</v>
      </c>
      <c r="M282" s="53" t="s">
        <v>492</v>
      </c>
      <c r="N282" s="198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</row>
    <row r="283" spans="1:78" s="22" customFormat="1" ht="14.25" customHeight="1">
      <c r="A283" s="34" t="s">
        <v>498</v>
      </c>
      <c r="B283" s="35" t="s">
        <v>499</v>
      </c>
      <c r="C283" s="54" t="s">
        <v>518</v>
      </c>
      <c r="D283" s="62" t="s">
        <v>1</v>
      </c>
      <c r="E283" s="37" t="s">
        <v>48</v>
      </c>
      <c r="F283" s="38" t="s">
        <v>54</v>
      </c>
      <c r="G283" s="39" t="s">
        <v>305</v>
      </c>
      <c r="H283" s="60" t="s">
        <v>152</v>
      </c>
      <c r="I283" s="55" t="s">
        <v>849</v>
      </c>
      <c r="J283" s="56" t="s">
        <v>441</v>
      </c>
      <c r="K283" s="56">
        <v>1</v>
      </c>
      <c r="L283" s="38" t="s">
        <v>149</v>
      </c>
      <c r="M283" s="42" t="s">
        <v>268</v>
      </c>
      <c r="N283" s="132" t="s">
        <v>1017</v>
      </c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</row>
    <row r="284" spans="1:78" s="22" customFormat="1" ht="14.25" customHeight="1">
      <c r="A284" s="43" t="s">
        <v>498</v>
      </c>
      <c r="B284" s="10" t="s">
        <v>499</v>
      </c>
      <c r="C284" s="11" t="s">
        <v>518</v>
      </c>
      <c r="D284" s="15" t="s">
        <v>1</v>
      </c>
      <c r="E284" s="6" t="s">
        <v>48</v>
      </c>
      <c r="F284" s="7" t="s">
        <v>54</v>
      </c>
      <c r="G284" s="14" t="s">
        <v>305</v>
      </c>
      <c r="H284" s="9" t="s">
        <v>152</v>
      </c>
      <c r="I284" s="5" t="s">
        <v>849</v>
      </c>
      <c r="J284" s="2" t="s">
        <v>453</v>
      </c>
      <c r="K284" s="2">
        <v>3</v>
      </c>
      <c r="L284" s="7" t="s">
        <v>149</v>
      </c>
      <c r="M284" s="12" t="s">
        <v>268</v>
      </c>
      <c r="N284" s="133" t="s">
        <v>957</v>
      </c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</row>
    <row r="285" spans="1:78" s="22" customFormat="1" ht="14.25" customHeight="1">
      <c r="A285" s="43" t="s">
        <v>498</v>
      </c>
      <c r="B285" s="10" t="s">
        <v>499</v>
      </c>
      <c r="C285" s="11" t="s">
        <v>518</v>
      </c>
      <c r="D285" s="15" t="s">
        <v>1</v>
      </c>
      <c r="E285" s="6" t="s">
        <v>48</v>
      </c>
      <c r="F285" s="7" t="s">
        <v>54</v>
      </c>
      <c r="G285" s="14" t="s">
        <v>305</v>
      </c>
      <c r="H285" s="9" t="s">
        <v>152</v>
      </c>
      <c r="I285" s="5" t="s">
        <v>850</v>
      </c>
      <c r="J285" s="2" t="s">
        <v>453</v>
      </c>
      <c r="K285" s="2">
        <v>3</v>
      </c>
      <c r="L285" s="7" t="s">
        <v>149</v>
      </c>
      <c r="M285" s="12" t="s">
        <v>268</v>
      </c>
      <c r="N285" s="133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157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</row>
    <row r="286" spans="1:78" s="22" customFormat="1" ht="14.25" customHeight="1">
      <c r="A286" s="43" t="s">
        <v>498</v>
      </c>
      <c r="B286" s="10" t="s">
        <v>499</v>
      </c>
      <c r="C286" s="11" t="s">
        <v>518</v>
      </c>
      <c r="D286" s="20" t="s">
        <v>235</v>
      </c>
      <c r="E286" s="6" t="s">
        <v>48</v>
      </c>
      <c r="F286" s="7" t="s">
        <v>54</v>
      </c>
      <c r="G286" s="14" t="s">
        <v>189</v>
      </c>
      <c r="H286" s="9" t="s">
        <v>60</v>
      </c>
      <c r="I286" s="5" t="s">
        <v>851</v>
      </c>
      <c r="J286" s="2" t="s">
        <v>476</v>
      </c>
      <c r="K286" s="2">
        <v>8</v>
      </c>
      <c r="L286" s="7" t="s">
        <v>149</v>
      </c>
      <c r="M286" s="12" t="s">
        <v>268</v>
      </c>
      <c r="N286" s="133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</row>
    <row r="287" spans="1:78" s="22" customFormat="1" ht="14.25" customHeight="1">
      <c r="A287" s="43" t="s">
        <v>498</v>
      </c>
      <c r="B287" s="10" t="s">
        <v>499</v>
      </c>
      <c r="C287" s="11" t="s">
        <v>518</v>
      </c>
      <c r="D287" s="20" t="s">
        <v>235</v>
      </c>
      <c r="E287" s="6" t="s">
        <v>48</v>
      </c>
      <c r="F287" s="7" t="s">
        <v>54</v>
      </c>
      <c r="G287" s="14" t="s">
        <v>189</v>
      </c>
      <c r="H287" s="9" t="s">
        <v>60</v>
      </c>
      <c r="I287" s="5" t="s">
        <v>852</v>
      </c>
      <c r="J287" s="2" t="s">
        <v>468</v>
      </c>
      <c r="K287" s="2">
        <v>10</v>
      </c>
      <c r="L287" s="7" t="s">
        <v>149</v>
      </c>
      <c r="M287" s="12" t="s">
        <v>268</v>
      </c>
      <c r="N287" s="133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</row>
    <row r="288" spans="1:78" s="22" customFormat="1" ht="14.25" customHeight="1">
      <c r="A288" s="43" t="s">
        <v>498</v>
      </c>
      <c r="B288" s="10" t="s">
        <v>499</v>
      </c>
      <c r="C288" s="11" t="s">
        <v>518</v>
      </c>
      <c r="D288" s="13" t="s">
        <v>138</v>
      </c>
      <c r="E288" s="6" t="s">
        <v>48</v>
      </c>
      <c r="F288" s="7" t="s">
        <v>54</v>
      </c>
      <c r="G288" s="14" t="s">
        <v>189</v>
      </c>
      <c r="H288" s="9" t="s">
        <v>60</v>
      </c>
      <c r="I288" s="16" t="s">
        <v>853</v>
      </c>
      <c r="J288" s="2" t="s">
        <v>474</v>
      </c>
      <c r="K288" s="2">
        <v>1</v>
      </c>
      <c r="L288" s="7" t="s">
        <v>149</v>
      </c>
      <c r="M288" s="12" t="s">
        <v>268</v>
      </c>
      <c r="N288" s="133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  <c r="BZ288" s="157"/>
    </row>
    <row r="289" spans="1:78" s="22" customFormat="1" ht="14.25" customHeight="1" thickBot="1">
      <c r="A289" s="44" t="s">
        <v>498</v>
      </c>
      <c r="B289" s="45" t="s">
        <v>499</v>
      </c>
      <c r="C289" s="61" t="s">
        <v>518</v>
      </c>
      <c r="D289" s="63" t="s">
        <v>138</v>
      </c>
      <c r="E289" s="47" t="s">
        <v>48</v>
      </c>
      <c r="F289" s="48" t="s">
        <v>54</v>
      </c>
      <c r="G289" s="49" t="s">
        <v>189</v>
      </c>
      <c r="H289" s="50" t="s">
        <v>60</v>
      </c>
      <c r="I289" s="58" t="s">
        <v>854</v>
      </c>
      <c r="J289" s="52" t="s">
        <v>292</v>
      </c>
      <c r="K289" s="52">
        <v>2</v>
      </c>
      <c r="L289" s="48" t="s">
        <v>149</v>
      </c>
      <c r="M289" s="53" t="s">
        <v>268</v>
      </c>
      <c r="N289" s="198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</row>
    <row r="290" spans="1:78" s="5" customFormat="1" ht="14.25" customHeight="1">
      <c r="A290" s="34" t="s">
        <v>498</v>
      </c>
      <c r="B290" s="35" t="s">
        <v>499</v>
      </c>
      <c r="C290" s="54" t="s">
        <v>513</v>
      </c>
      <c r="D290" s="36" t="s">
        <v>127</v>
      </c>
      <c r="E290" s="37" t="s">
        <v>46</v>
      </c>
      <c r="F290" s="38" t="s">
        <v>54</v>
      </c>
      <c r="G290" s="39" t="s">
        <v>312</v>
      </c>
      <c r="H290" s="60" t="s">
        <v>174</v>
      </c>
      <c r="I290" s="40" t="s">
        <v>856</v>
      </c>
      <c r="J290" s="56" t="s">
        <v>420</v>
      </c>
      <c r="K290" s="56">
        <v>10</v>
      </c>
      <c r="L290" s="38" t="s">
        <v>68</v>
      </c>
      <c r="M290" s="42" t="s">
        <v>219</v>
      </c>
      <c r="N290" s="132" t="s">
        <v>1032</v>
      </c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</row>
    <row r="291" spans="1:78" s="22" customFormat="1" ht="14.25" customHeight="1">
      <c r="A291" s="43" t="s">
        <v>498</v>
      </c>
      <c r="B291" s="10" t="s">
        <v>501</v>
      </c>
      <c r="C291" s="11" t="s">
        <v>513</v>
      </c>
      <c r="D291" s="13" t="s">
        <v>343</v>
      </c>
      <c r="E291" s="6" t="s">
        <v>46</v>
      </c>
      <c r="F291" s="7" t="s">
        <v>143</v>
      </c>
      <c r="G291" s="14" t="s">
        <v>350</v>
      </c>
      <c r="H291" s="9" t="s">
        <v>64</v>
      </c>
      <c r="I291" s="5" t="s">
        <v>591</v>
      </c>
      <c r="J291" s="3" t="s">
        <v>523</v>
      </c>
      <c r="K291" s="3">
        <v>29</v>
      </c>
      <c r="L291" s="7" t="s">
        <v>68</v>
      </c>
      <c r="M291" s="12" t="s">
        <v>86</v>
      </c>
      <c r="N291" s="133" t="s">
        <v>988</v>
      </c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</row>
    <row r="292" spans="1:78" s="22" customFormat="1" ht="14.25" customHeight="1" thickBot="1">
      <c r="A292" s="44" t="s">
        <v>498</v>
      </c>
      <c r="B292" s="45" t="s">
        <v>501</v>
      </c>
      <c r="C292" s="61" t="s">
        <v>513</v>
      </c>
      <c r="D292" s="46" t="s">
        <v>343</v>
      </c>
      <c r="E292" s="47"/>
      <c r="F292" s="48"/>
      <c r="G292" s="49"/>
      <c r="H292" s="50"/>
      <c r="I292" s="58" t="s">
        <v>592</v>
      </c>
      <c r="J292" s="66" t="s">
        <v>523</v>
      </c>
      <c r="K292" s="66">
        <v>28</v>
      </c>
      <c r="L292" s="48" t="s">
        <v>68</v>
      </c>
      <c r="M292" s="53" t="s">
        <v>86</v>
      </c>
      <c r="N292" s="198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</row>
    <row r="293" spans="1:78" s="5" customFormat="1" ht="14.25" customHeight="1">
      <c r="A293" s="34" t="s">
        <v>498</v>
      </c>
      <c r="B293" s="35" t="s">
        <v>499</v>
      </c>
      <c r="C293" s="54" t="s">
        <v>513</v>
      </c>
      <c r="D293" s="36" t="s">
        <v>99</v>
      </c>
      <c r="E293" s="37" t="s">
        <v>46</v>
      </c>
      <c r="F293" s="38" t="s">
        <v>143</v>
      </c>
      <c r="G293" s="39" t="s">
        <v>348</v>
      </c>
      <c r="H293" s="36" t="s">
        <v>276</v>
      </c>
      <c r="I293" s="40" t="s">
        <v>873</v>
      </c>
      <c r="J293" s="41" t="s">
        <v>443</v>
      </c>
      <c r="K293" s="41">
        <v>11</v>
      </c>
      <c r="L293" s="38" t="s">
        <v>505</v>
      </c>
      <c r="M293" s="42" t="s">
        <v>161</v>
      </c>
      <c r="N293" s="132" t="s">
        <v>1052</v>
      </c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</row>
    <row r="294" spans="1:78" s="22" customFormat="1" ht="14.25" customHeight="1">
      <c r="A294" s="43" t="s">
        <v>498</v>
      </c>
      <c r="B294" s="10" t="s">
        <v>499</v>
      </c>
      <c r="C294" s="11" t="s">
        <v>513</v>
      </c>
      <c r="D294" s="13" t="s">
        <v>99</v>
      </c>
      <c r="E294" s="6" t="s">
        <v>46</v>
      </c>
      <c r="F294" s="7" t="s">
        <v>143</v>
      </c>
      <c r="G294" s="14" t="s">
        <v>348</v>
      </c>
      <c r="H294" s="13" t="s">
        <v>276</v>
      </c>
      <c r="I294" s="16" t="s">
        <v>873</v>
      </c>
      <c r="J294" s="3" t="s">
        <v>446</v>
      </c>
      <c r="K294" s="3">
        <v>2</v>
      </c>
      <c r="L294" s="7" t="s">
        <v>505</v>
      </c>
      <c r="M294" s="12" t="s">
        <v>161</v>
      </c>
      <c r="N294" s="133" t="s">
        <v>992</v>
      </c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</row>
    <row r="295" spans="1:78" s="22" customFormat="1" ht="14.25" customHeight="1">
      <c r="A295" s="43" t="s">
        <v>498</v>
      </c>
      <c r="B295" s="10" t="s">
        <v>499</v>
      </c>
      <c r="C295" s="11" t="s">
        <v>513</v>
      </c>
      <c r="D295" s="15" t="s">
        <v>212</v>
      </c>
      <c r="E295" s="6" t="s">
        <v>48</v>
      </c>
      <c r="F295" s="7" t="s">
        <v>54</v>
      </c>
      <c r="G295" s="14" t="s">
        <v>304</v>
      </c>
      <c r="H295" s="13" t="s">
        <v>383</v>
      </c>
      <c r="I295" s="16" t="s">
        <v>857</v>
      </c>
      <c r="J295" s="2" t="s">
        <v>364</v>
      </c>
      <c r="K295" s="2">
        <v>6</v>
      </c>
      <c r="L295" s="7" t="s">
        <v>505</v>
      </c>
      <c r="M295" s="12" t="s">
        <v>264</v>
      </c>
      <c r="N295" s="133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</row>
    <row r="296" spans="1:78" s="74" customFormat="1" ht="14.25" customHeight="1" thickBot="1">
      <c r="A296" s="44" t="s">
        <v>498</v>
      </c>
      <c r="B296" s="45" t="s">
        <v>499</v>
      </c>
      <c r="C296" s="61" t="s">
        <v>513</v>
      </c>
      <c r="D296" s="64" t="s">
        <v>212</v>
      </c>
      <c r="E296" s="47" t="s">
        <v>48</v>
      </c>
      <c r="F296" s="48" t="s">
        <v>54</v>
      </c>
      <c r="G296" s="49" t="s">
        <v>340</v>
      </c>
      <c r="H296" s="46" t="s">
        <v>505</v>
      </c>
      <c r="I296" s="51" t="s">
        <v>857</v>
      </c>
      <c r="J296" s="52" t="s">
        <v>572</v>
      </c>
      <c r="K296" s="52">
        <v>26</v>
      </c>
      <c r="L296" s="48" t="s">
        <v>505</v>
      </c>
      <c r="M296" s="53" t="s">
        <v>264</v>
      </c>
      <c r="N296" s="198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</row>
    <row r="297" spans="1:13" s="157" customFormat="1" ht="14.25" customHeight="1">
      <c r="A297" s="27"/>
      <c r="B297" s="27"/>
      <c r="C297" s="28"/>
      <c r="D297" s="188"/>
      <c r="E297" s="178"/>
      <c r="F297" s="179"/>
      <c r="G297" s="180"/>
      <c r="H297" s="184"/>
      <c r="I297" s="187"/>
      <c r="J297" s="182"/>
      <c r="K297" s="182"/>
      <c r="L297" s="179"/>
      <c r="M297" s="183"/>
    </row>
    <row r="298" spans="1:13" s="157" customFormat="1" ht="14.25" customHeight="1" thickBot="1">
      <c r="A298" s="27"/>
      <c r="B298" s="27"/>
      <c r="C298" s="28"/>
      <c r="D298" s="188"/>
      <c r="E298" s="178"/>
      <c r="F298" s="179"/>
      <c r="G298" s="180"/>
      <c r="H298" s="184"/>
      <c r="I298" s="187"/>
      <c r="J298" s="182"/>
      <c r="K298" s="182"/>
      <c r="L298" s="179"/>
      <c r="M298" s="183"/>
    </row>
    <row r="299" spans="1:78" s="22" customFormat="1" ht="14.25" customHeight="1">
      <c r="A299" s="34" t="s">
        <v>498</v>
      </c>
      <c r="B299" s="35" t="s">
        <v>499</v>
      </c>
      <c r="C299" s="54" t="s">
        <v>513</v>
      </c>
      <c r="D299" s="62" t="s">
        <v>212</v>
      </c>
      <c r="E299" s="37" t="s">
        <v>48</v>
      </c>
      <c r="F299" s="38" t="s">
        <v>54</v>
      </c>
      <c r="G299" s="39" t="s">
        <v>340</v>
      </c>
      <c r="H299" s="36" t="s">
        <v>505</v>
      </c>
      <c r="I299" s="40" t="s">
        <v>858</v>
      </c>
      <c r="J299" s="56" t="s">
        <v>572</v>
      </c>
      <c r="K299" s="56">
        <v>24</v>
      </c>
      <c r="L299" s="38" t="s">
        <v>73</v>
      </c>
      <c r="M299" s="42" t="s">
        <v>264</v>
      </c>
      <c r="N299" s="132" t="s">
        <v>1053</v>
      </c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</row>
    <row r="300" spans="1:78" s="5" customFormat="1" ht="14.25" customHeight="1">
      <c r="A300" s="43" t="s">
        <v>498</v>
      </c>
      <c r="B300" s="10" t="s">
        <v>499</v>
      </c>
      <c r="C300" s="11" t="s">
        <v>513</v>
      </c>
      <c r="D300" s="15" t="s">
        <v>212</v>
      </c>
      <c r="E300" s="6" t="s">
        <v>48</v>
      </c>
      <c r="F300" s="7" t="s">
        <v>54</v>
      </c>
      <c r="G300" s="14" t="s">
        <v>304</v>
      </c>
      <c r="H300" s="13" t="s">
        <v>383</v>
      </c>
      <c r="I300" s="16" t="s">
        <v>859</v>
      </c>
      <c r="J300" s="2" t="s">
        <v>364</v>
      </c>
      <c r="K300" s="2">
        <v>22</v>
      </c>
      <c r="L300" s="7" t="s">
        <v>73</v>
      </c>
      <c r="M300" s="12" t="s">
        <v>264</v>
      </c>
      <c r="N300" s="133" t="s">
        <v>1086</v>
      </c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</row>
    <row r="301" spans="1:78" s="22" customFormat="1" ht="14.25" customHeight="1">
      <c r="A301" s="43" t="s">
        <v>498</v>
      </c>
      <c r="B301" s="10" t="s">
        <v>499</v>
      </c>
      <c r="C301" s="11" t="s">
        <v>513</v>
      </c>
      <c r="D301" s="4" t="s">
        <v>274</v>
      </c>
      <c r="E301" s="6" t="s">
        <v>46</v>
      </c>
      <c r="F301" s="7" t="s">
        <v>54</v>
      </c>
      <c r="G301" s="14" t="s">
        <v>312</v>
      </c>
      <c r="H301" s="9" t="s">
        <v>150</v>
      </c>
      <c r="I301" s="5" t="s">
        <v>855</v>
      </c>
      <c r="J301" s="2" t="s">
        <v>475</v>
      </c>
      <c r="K301" s="2">
        <v>1</v>
      </c>
      <c r="L301" s="7" t="s">
        <v>73</v>
      </c>
      <c r="M301" s="12" t="s">
        <v>231</v>
      </c>
      <c r="N301" s="133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</row>
    <row r="302" spans="1:78" s="5" customFormat="1" ht="14.25" customHeight="1">
      <c r="A302" s="43" t="s">
        <v>498</v>
      </c>
      <c r="B302" s="10" t="s">
        <v>499</v>
      </c>
      <c r="C302" s="11" t="s">
        <v>513</v>
      </c>
      <c r="D302" s="4" t="s">
        <v>274</v>
      </c>
      <c r="E302" s="6" t="s">
        <v>46</v>
      </c>
      <c r="F302" s="7" t="s">
        <v>54</v>
      </c>
      <c r="G302" s="14" t="s">
        <v>312</v>
      </c>
      <c r="H302" s="9" t="s">
        <v>150</v>
      </c>
      <c r="I302" s="5" t="s">
        <v>855</v>
      </c>
      <c r="J302" s="2" t="s">
        <v>696</v>
      </c>
      <c r="K302" s="2">
        <v>1</v>
      </c>
      <c r="L302" s="7" t="s">
        <v>73</v>
      </c>
      <c r="M302" s="12" t="s">
        <v>231</v>
      </c>
      <c r="N302" s="133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</row>
    <row r="303" spans="1:78" s="5" customFormat="1" ht="14.25" customHeight="1">
      <c r="A303" s="43" t="s">
        <v>498</v>
      </c>
      <c r="B303" s="10" t="s">
        <v>499</v>
      </c>
      <c r="C303" s="11" t="s">
        <v>513</v>
      </c>
      <c r="D303" s="4" t="s">
        <v>274</v>
      </c>
      <c r="E303" s="6" t="s">
        <v>46</v>
      </c>
      <c r="F303" s="7" t="s">
        <v>55</v>
      </c>
      <c r="G303" s="14" t="s">
        <v>296</v>
      </c>
      <c r="H303" s="9" t="s">
        <v>173</v>
      </c>
      <c r="I303" s="5" t="s">
        <v>855</v>
      </c>
      <c r="J303" s="2" t="s">
        <v>478</v>
      </c>
      <c r="K303" s="2">
        <v>1</v>
      </c>
      <c r="L303" s="7" t="s">
        <v>73</v>
      </c>
      <c r="M303" s="12" t="s">
        <v>231</v>
      </c>
      <c r="N303" s="133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</row>
    <row r="304" spans="1:78" s="5" customFormat="1" ht="14.25" customHeight="1" thickBot="1">
      <c r="A304" s="44" t="s">
        <v>498</v>
      </c>
      <c r="B304" s="45" t="s">
        <v>499</v>
      </c>
      <c r="C304" s="61" t="s">
        <v>513</v>
      </c>
      <c r="D304" s="57" t="s">
        <v>274</v>
      </c>
      <c r="E304" s="47" t="s">
        <v>46</v>
      </c>
      <c r="F304" s="48" t="s">
        <v>54</v>
      </c>
      <c r="G304" s="49" t="s">
        <v>312</v>
      </c>
      <c r="H304" s="50" t="s">
        <v>150</v>
      </c>
      <c r="I304" s="58" t="s">
        <v>855</v>
      </c>
      <c r="J304" s="52" t="s">
        <v>672</v>
      </c>
      <c r="K304" s="52">
        <v>2</v>
      </c>
      <c r="L304" s="48" t="s">
        <v>73</v>
      </c>
      <c r="M304" s="53" t="s">
        <v>231</v>
      </c>
      <c r="N304" s="198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</row>
    <row r="305" spans="1:78" s="5" customFormat="1" ht="14.25" customHeight="1">
      <c r="A305" s="34" t="s">
        <v>498</v>
      </c>
      <c r="B305" s="35"/>
      <c r="C305" s="54" t="s">
        <v>513</v>
      </c>
      <c r="D305" s="65" t="s">
        <v>530</v>
      </c>
      <c r="E305" s="37"/>
      <c r="F305" s="38"/>
      <c r="G305" s="39"/>
      <c r="H305" s="60"/>
      <c r="I305" s="55" t="s">
        <v>927</v>
      </c>
      <c r="J305" s="56" t="s">
        <v>526</v>
      </c>
      <c r="K305" s="56">
        <v>1</v>
      </c>
      <c r="L305" s="38" t="s">
        <v>65</v>
      </c>
      <c r="M305" s="42" t="s">
        <v>1099</v>
      </c>
      <c r="N305" s="132" t="s">
        <v>1054</v>
      </c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</row>
    <row r="306" spans="1:78" s="5" customFormat="1" ht="14.25" customHeight="1">
      <c r="A306" s="43" t="s">
        <v>498</v>
      </c>
      <c r="B306" s="10" t="s">
        <v>499</v>
      </c>
      <c r="C306" s="11" t="s">
        <v>513</v>
      </c>
      <c r="D306" s="13" t="s">
        <v>105</v>
      </c>
      <c r="E306" s="6" t="s">
        <v>48</v>
      </c>
      <c r="F306" s="7" t="s">
        <v>54</v>
      </c>
      <c r="G306" s="14" t="s">
        <v>296</v>
      </c>
      <c r="H306" s="9" t="s">
        <v>64</v>
      </c>
      <c r="I306" s="5" t="s">
        <v>860</v>
      </c>
      <c r="J306" s="2" t="s">
        <v>337</v>
      </c>
      <c r="K306" s="2">
        <v>2</v>
      </c>
      <c r="L306" s="7" t="s">
        <v>65</v>
      </c>
      <c r="M306" s="12" t="s">
        <v>211</v>
      </c>
      <c r="N306" s="133" t="s">
        <v>950</v>
      </c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</row>
    <row r="307" spans="1:78" s="5" customFormat="1" ht="14.25" customHeight="1">
      <c r="A307" s="43" t="s">
        <v>498</v>
      </c>
      <c r="B307" s="10" t="s">
        <v>499</v>
      </c>
      <c r="C307" s="11" t="s">
        <v>513</v>
      </c>
      <c r="D307" s="13" t="s">
        <v>105</v>
      </c>
      <c r="E307" s="6" t="s">
        <v>48</v>
      </c>
      <c r="F307" s="7" t="s">
        <v>54</v>
      </c>
      <c r="G307" s="14" t="s">
        <v>296</v>
      </c>
      <c r="H307" s="9" t="s">
        <v>64</v>
      </c>
      <c r="I307" s="5" t="s">
        <v>860</v>
      </c>
      <c r="J307" s="2" t="s">
        <v>339</v>
      </c>
      <c r="K307" s="2">
        <v>35</v>
      </c>
      <c r="L307" s="7" t="s">
        <v>65</v>
      </c>
      <c r="M307" s="12" t="s">
        <v>211</v>
      </c>
      <c r="N307" s="133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</row>
    <row r="308" spans="1:78" s="5" customFormat="1" ht="14.25" customHeight="1">
      <c r="A308" s="43" t="s">
        <v>498</v>
      </c>
      <c r="B308" s="10" t="s">
        <v>499</v>
      </c>
      <c r="C308" s="11" t="s">
        <v>513</v>
      </c>
      <c r="D308" s="13" t="s">
        <v>105</v>
      </c>
      <c r="E308" s="6" t="s">
        <v>48</v>
      </c>
      <c r="F308" s="7" t="s">
        <v>54</v>
      </c>
      <c r="G308" s="14" t="s">
        <v>300</v>
      </c>
      <c r="H308" s="9" t="s">
        <v>79</v>
      </c>
      <c r="I308" s="5" t="s">
        <v>861</v>
      </c>
      <c r="J308" s="2" t="s">
        <v>337</v>
      </c>
      <c r="K308" s="2">
        <v>35</v>
      </c>
      <c r="L308" s="7" t="s">
        <v>65</v>
      </c>
      <c r="M308" s="12" t="s">
        <v>211</v>
      </c>
      <c r="N308" s="133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</row>
    <row r="309" spans="1:78" s="5" customFormat="1" ht="14.25" customHeight="1" thickBot="1">
      <c r="A309" s="44" t="s">
        <v>498</v>
      </c>
      <c r="B309" s="45" t="s">
        <v>499</v>
      </c>
      <c r="C309" s="61" t="s">
        <v>513</v>
      </c>
      <c r="D309" s="46" t="s">
        <v>105</v>
      </c>
      <c r="E309" s="47" t="s">
        <v>48</v>
      </c>
      <c r="F309" s="48" t="s">
        <v>54</v>
      </c>
      <c r="G309" s="49" t="s">
        <v>300</v>
      </c>
      <c r="H309" s="50" t="s">
        <v>79</v>
      </c>
      <c r="I309" s="58" t="s">
        <v>861</v>
      </c>
      <c r="J309" s="52" t="s">
        <v>520</v>
      </c>
      <c r="K309" s="52">
        <v>2</v>
      </c>
      <c r="L309" s="48" t="s">
        <v>65</v>
      </c>
      <c r="M309" s="53" t="s">
        <v>211</v>
      </c>
      <c r="N309" s="198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</row>
    <row r="310" spans="1:78" s="5" customFormat="1" ht="14.25" customHeight="1">
      <c r="A310" s="34" t="s">
        <v>498</v>
      </c>
      <c r="B310" s="35" t="s">
        <v>499</v>
      </c>
      <c r="C310" s="54" t="s">
        <v>513</v>
      </c>
      <c r="D310" s="62" t="s">
        <v>239</v>
      </c>
      <c r="E310" s="37" t="s">
        <v>48</v>
      </c>
      <c r="F310" s="38" t="s">
        <v>54</v>
      </c>
      <c r="G310" s="39" t="s">
        <v>304</v>
      </c>
      <c r="H310" s="60" t="s">
        <v>66</v>
      </c>
      <c r="I310" s="40" t="s">
        <v>866</v>
      </c>
      <c r="J310" s="56" t="s">
        <v>413</v>
      </c>
      <c r="K310" s="56">
        <v>15</v>
      </c>
      <c r="L310" s="35" t="s">
        <v>60</v>
      </c>
      <c r="M310" s="42" t="s">
        <v>233</v>
      </c>
      <c r="N310" s="132" t="s">
        <v>1037</v>
      </c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</row>
    <row r="311" spans="1:78" s="5" customFormat="1" ht="14.25" customHeight="1">
      <c r="A311" s="43" t="s">
        <v>498</v>
      </c>
      <c r="B311" s="10" t="s">
        <v>499</v>
      </c>
      <c r="C311" s="11" t="s">
        <v>513</v>
      </c>
      <c r="D311" s="15" t="s">
        <v>239</v>
      </c>
      <c r="E311" s="6" t="s">
        <v>48</v>
      </c>
      <c r="F311" s="7" t="s">
        <v>54</v>
      </c>
      <c r="G311" s="14" t="s">
        <v>304</v>
      </c>
      <c r="H311" s="9" t="s">
        <v>66</v>
      </c>
      <c r="I311" s="16" t="s">
        <v>867</v>
      </c>
      <c r="J311" s="2" t="s">
        <v>412</v>
      </c>
      <c r="K311" s="2">
        <v>8</v>
      </c>
      <c r="L311" s="10" t="s">
        <v>60</v>
      </c>
      <c r="M311" s="12" t="s">
        <v>233</v>
      </c>
      <c r="N311" s="133" t="s">
        <v>265</v>
      </c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</row>
    <row r="312" spans="1:78" s="5" customFormat="1" ht="14.25" customHeight="1">
      <c r="A312" s="43" t="s">
        <v>498</v>
      </c>
      <c r="B312" s="10" t="s">
        <v>499</v>
      </c>
      <c r="C312" s="11" t="s">
        <v>513</v>
      </c>
      <c r="D312" s="15" t="s">
        <v>239</v>
      </c>
      <c r="E312" s="6" t="s">
        <v>48</v>
      </c>
      <c r="F312" s="7" t="s">
        <v>54</v>
      </c>
      <c r="G312" s="14" t="s">
        <v>304</v>
      </c>
      <c r="H312" s="9" t="s">
        <v>66</v>
      </c>
      <c r="I312" s="16" t="s">
        <v>868</v>
      </c>
      <c r="J312" s="2" t="s">
        <v>331</v>
      </c>
      <c r="K312" s="2">
        <v>17</v>
      </c>
      <c r="L312" s="10" t="s">
        <v>60</v>
      </c>
      <c r="M312" s="12" t="s">
        <v>233</v>
      </c>
      <c r="N312" s="133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</row>
    <row r="313" spans="1:78" s="5" customFormat="1" ht="14.25" customHeight="1">
      <c r="A313" s="43" t="s">
        <v>498</v>
      </c>
      <c r="B313" s="10" t="s">
        <v>499</v>
      </c>
      <c r="C313" s="11" t="s">
        <v>513</v>
      </c>
      <c r="D313" s="15" t="s">
        <v>239</v>
      </c>
      <c r="E313" s="6" t="s">
        <v>48</v>
      </c>
      <c r="F313" s="7" t="s">
        <v>54</v>
      </c>
      <c r="G313" s="14" t="s">
        <v>304</v>
      </c>
      <c r="H313" s="9" t="s">
        <v>66</v>
      </c>
      <c r="I313" s="16" t="s">
        <v>869</v>
      </c>
      <c r="J313" s="2" t="s">
        <v>414</v>
      </c>
      <c r="K313" s="2">
        <v>11</v>
      </c>
      <c r="L313" s="10" t="s">
        <v>60</v>
      </c>
      <c r="M313" s="12" t="s">
        <v>233</v>
      </c>
      <c r="N313" s="133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</row>
    <row r="314" spans="1:78" s="5" customFormat="1" ht="14.25" customHeight="1">
      <c r="A314" s="43" t="s">
        <v>498</v>
      </c>
      <c r="B314" s="10" t="s">
        <v>499</v>
      </c>
      <c r="C314" s="11" t="s">
        <v>513</v>
      </c>
      <c r="D314" s="15" t="s">
        <v>239</v>
      </c>
      <c r="E314" s="6" t="s">
        <v>48</v>
      </c>
      <c r="F314" s="7" t="s">
        <v>54</v>
      </c>
      <c r="G314" s="14" t="s">
        <v>304</v>
      </c>
      <c r="H314" s="9" t="s">
        <v>66</v>
      </c>
      <c r="I314" s="16" t="s">
        <v>870</v>
      </c>
      <c r="J314" s="2" t="s">
        <v>415</v>
      </c>
      <c r="K314" s="2">
        <v>5</v>
      </c>
      <c r="L314" s="10" t="s">
        <v>60</v>
      </c>
      <c r="M314" s="12" t="s">
        <v>233</v>
      </c>
      <c r="N314" s="133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  <c r="BW314" s="157"/>
      <c r="BX314" s="157"/>
      <c r="BY314" s="157"/>
      <c r="BZ314" s="157"/>
    </row>
    <row r="315" spans="1:78" s="5" customFormat="1" ht="14.25" customHeight="1" thickBot="1">
      <c r="A315" s="44" t="s">
        <v>498</v>
      </c>
      <c r="B315" s="45" t="s">
        <v>499</v>
      </c>
      <c r="C315" s="61" t="s">
        <v>513</v>
      </c>
      <c r="D315" s="46" t="s">
        <v>377</v>
      </c>
      <c r="E315" s="47" t="s">
        <v>46</v>
      </c>
      <c r="F315" s="48" t="s">
        <v>143</v>
      </c>
      <c r="G315" s="49" t="s">
        <v>345</v>
      </c>
      <c r="H315" s="46" t="s">
        <v>277</v>
      </c>
      <c r="I315" s="58" t="s">
        <v>862</v>
      </c>
      <c r="J315" s="52" t="s">
        <v>367</v>
      </c>
      <c r="K315" s="52">
        <v>6</v>
      </c>
      <c r="L315" s="45" t="s">
        <v>60</v>
      </c>
      <c r="M315" s="46" t="s">
        <v>204</v>
      </c>
      <c r="N315" s="198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</row>
    <row r="316" spans="1:78" s="5" customFormat="1" ht="14.25" customHeight="1">
      <c r="A316" s="34" t="s">
        <v>498</v>
      </c>
      <c r="B316" s="35" t="s">
        <v>496</v>
      </c>
      <c r="C316" s="54" t="s">
        <v>513</v>
      </c>
      <c r="D316" s="36" t="s">
        <v>431</v>
      </c>
      <c r="E316" s="37" t="s">
        <v>48</v>
      </c>
      <c r="F316" s="38" t="s">
        <v>54</v>
      </c>
      <c r="G316" s="39" t="s">
        <v>227</v>
      </c>
      <c r="H316" s="36" t="s">
        <v>242</v>
      </c>
      <c r="I316" s="40" t="s">
        <v>716</v>
      </c>
      <c r="J316" s="41" t="s">
        <v>427</v>
      </c>
      <c r="K316" s="41">
        <v>10</v>
      </c>
      <c r="L316" s="38" t="s">
        <v>57</v>
      </c>
      <c r="M316" s="42" t="s">
        <v>221</v>
      </c>
      <c r="N316" s="132" t="s">
        <v>1055</v>
      </c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7"/>
      <c r="BC316" s="157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  <c r="BW316" s="157"/>
      <c r="BX316" s="157"/>
      <c r="BY316" s="157"/>
      <c r="BZ316" s="157"/>
    </row>
    <row r="317" spans="1:78" s="22" customFormat="1" ht="14.25" customHeight="1" thickBot="1">
      <c r="A317" s="44" t="s">
        <v>498</v>
      </c>
      <c r="B317" s="45"/>
      <c r="C317" s="61" t="s">
        <v>513</v>
      </c>
      <c r="D317" s="63" t="s">
        <v>378</v>
      </c>
      <c r="E317" s="47"/>
      <c r="F317" s="48"/>
      <c r="G317" s="49"/>
      <c r="H317" s="50"/>
      <c r="I317" s="58" t="s">
        <v>524</v>
      </c>
      <c r="J317" s="52" t="s">
        <v>369</v>
      </c>
      <c r="K317" s="52">
        <v>52</v>
      </c>
      <c r="L317" s="48" t="s">
        <v>57</v>
      </c>
      <c r="M317" s="53" t="s">
        <v>363</v>
      </c>
      <c r="N317" s="198" t="s">
        <v>994</v>
      </c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  <c r="BC317" s="157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  <c r="BZ317" s="157"/>
    </row>
    <row r="318" spans="1:78" s="22" customFormat="1" ht="14.25" customHeight="1">
      <c r="A318" s="34" t="s">
        <v>498</v>
      </c>
      <c r="B318" s="35" t="s">
        <v>499</v>
      </c>
      <c r="C318" s="54" t="s">
        <v>513</v>
      </c>
      <c r="D318" s="36" t="s">
        <v>440</v>
      </c>
      <c r="E318" s="37" t="s">
        <v>46</v>
      </c>
      <c r="F318" s="38" t="s">
        <v>143</v>
      </c>
      <c r="G318" s="39" t="s">
        <v>382</v>
      </c>
      <c r="H318" s="36" t="s">
        <v>179</v>
      </c>
      <c r="I318" s="55" t="s">
        <v>865</v>
      </c>
      <c r="J318" s="41" t="s">
        <v>405</v>
      </c>
      <c r="K318" s="41">
        <v>1</v>
      </c>
      <c r="L318" s="38" t="s">
        <v>63</v>
      </c>
      <c r="M318" s="42" t="s">
        <v>87</v>
      </c>
      <c r="N318" s="132" t="s">
        <v>1056</v>
      </c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  <c r="BZ318" s="157"/>
    </row>
    <row r="319" spans="1:78" s="22" customFormat="1" ht="14.25" customHeight="1">
      <c r="A319" s="43" t="s">
        <v>498</v>
      </c>
      <c r="B319" s="10" t="s">
        <v>499</v>
      </c>
      <c r="C319" s="11" t="s">
        <v>513</v>
      </c>
      <c r="D319" s="13" t="s">
        <v>440</v>
      </c>
      <c r="E319" s="6" t="s">
        <v>46</v>
      </c>
      <c r="F319" s="7" t="s">
        <v>143</v>
      </c>
      <c r="G319" s="14" t="s">
        <v>382</v>
      </c>
      <c r="H319" s="13" t="s">
        <v>179</v>
      </c>
      <c r="I319" s="5" t="s">
        <v>865</v>
      </c>
      <c r="J319" s="3" t="s">
        <v>402</v>
      </c>
      <c r="K319" s="3">
        <v>8</v>
      </c>
      <c r="L319" s="7" t="s">
        <v>63</v>
      </c>
      <c r="M319" s="12" t="s">
        <v>87</v>
      </c>
      <c r="N319" s="133" t="s">
        <v>979</v>
      </c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  <c r="BC319" s="157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  <c r="BZ319" s="157"/>
    </row>
    <row r="320" spans="1:78" s="22" customFormat="1" ht="14.25" customHeight="1" thickBot="1">
      <c r="A320" s="44" t="s">
        <v>498</v>
      </c>
      <c r="B320" s="45" t="s">
        <v>499</v>
      </c>
      <c r="C320" s="61" t="s">
        <v>513</v>
      </c>
      <c r="D320" s="57" t="s">
        <v>361</v>
      </c>
      <c r="E320" s="47" t="s">
        <v>46</v>
      </c>
      <c r="F320" s="48" t="s">
        <v>143</v>
      </c>
      <c r="G320" s="49" t="s">
        <v>338</v>
      </c>
      <c r="H320" s="50" t="s">
        <v>59</v>
      </c>
      <c r="I320" s="58" t="s">
        <v>874</v>
      </c>
      <c r="J320" s="52" t="s">
        <v>566</v>
      </c>
      <c r="K320" s="52">
        <v>42</v>
      </c>
      <c r="L320" s="48" t="s">
        <v>63</v>
      </c>
      <c r="M320" s="53" t="s">
        <v>363</v>
      </c>
      <c r="N320" s="198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  <c r="BZ320" s="157"/>
    </row>
    <row r="321" spans="1:78" s="22" customFormat="1" ht="14.25" customHeight="1">
      <c r="A321" s="34" t="s">
        <v>498</v>
      </c>
      <c r="B321" s="35" t="s">
        <v>499</v>
      </c>
      <c r="C321" s="54" t="s">
        <v>513</v>
      </c>
      <c r="D321" s="59" t="s">
        <v>361</v>
      </c>
      <c r="E321" s="37" t="s">
        <v>46</v>
      </c>
      <c r="F321" s="38" t="s">
        <v>143</v>
      </c>
      <c r="G321" s="39" t="s">
        <v>341</v>
      </c>
      <c r="H321" s="60" t="s">
        <v>66</v>
      </c>
      <c r="I321" s="55" t="s">
        <v>875</v>
      </c>
      <c r="J321" s="56" t="s">
        <v>566</v>
      </c>
      <c r="K321" s="56">
        <v>31</v>
      </c>
      <c r="L321" s="38" t="s">
        <v>939</v>
      </c>
      <c r="M321" s="42" t="s">
        <v>363</v>
      </c>
      <c r="N321" s="132" t="s">
        <v>1057</v>
      </c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  <c r="BZ321" s="157"/>
    </row>
    <row r="322" spans="1:78" s="5" customFormat="1" ht="14.25" customHeight="1">
      <c r="A322" s="43" t="s">
        <v>498</v>
      </c>
      <c r="B322" s="10" t="s">
        <v>499</v>
      </c>
      <c r="C322" s="11" t="s">
        <v>513</v>
      </c>
      <c r="D322" s="4" t="s">
        <v>361</v>
      </c>
      <c r="E322" s="6" t="s">
        <v>46</v>
      </c>
      <c r="F322" s="7" t="s">
        <v>143</v>
      </c>
      <c r="G322" s="14" t="s">
        <v>341</v>
      </c>
      <c r="H322" s="9" t="s">
        <v>66</v>
      </c>
      <c r="I322" s="5" t="s">
        <v>875</v>
      </c>
      <c r="J322" s="2" t="s">
        <v>569</v>
      </c>
      <c r="K322" s="2">
        <v>1</v>
      </c>
      <c r="L322" s="7" t="s">
        <v>939</v>
      </c>
      <c r="M322" s="12" t="s">
        <v>363</v>
      </c>
      <c r="N322" s="133" t="s">
        <v>995</v>
      </c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7"/>
      <c r="BZ322" s="157"/>
    </row>
    <row r="323" spans="1:78" s="22" customFormat="1" ht="14.25" customHeight="1">
      <c r="A323" s="43" t="s">
        <v>498</v>
      </c>
      <c r="B323" s="10" t="s">
        <v>499</v>
      </c>
      <c r="C323" s="11" t="s">
        <v>513</v>
      </c>
      <c r="D323" s="13" t="s">
        <v>207</v>
      </c>
      <c r="E323" s="6" t="s">
        <v>48</v>
      </c>
      <c r="F323" s="7" t="s">
        <v>54</v>
      </c>
      <c r="G323" s="14" t="s">
        <v>304</v>
      </c>
      <c r="H323" s="9" t="s">
        <v>183</v>
      </c>
      <c r="I323" s="16" t="s">
        <v>871</v>
      </c>
      <c r="J323" s="2" t="s">
        <v>429</v>
      </c>
      <c r="K323" s="2">
        <v>2</v>
      </c>
      <c r="L323" s="7" t="s">
        <v>939</v>
      </c>
      <c r="M323" s="12" t="s">
        <v>195</v>
      </c>
      <c r="N323" s="133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  <c r="BW323" s="157"/>
      <c r="BX323" s="157"/>
      <c r="BY323" s="157"/>
      <c r="BZ323" s="157"/>
    </row>
    <row r="324" spans="1:78" s="22" customFormat="1" ht="14.25" customHeight="1">
      <c r="A324" s="43" t="s">
        <v>498</v>
      </c>
      <c r="B324" s="10" t="s">
        <v>499</v>
      </c>
      <c r="C324" s="11" t="s">
        <v>513</v>
      </c>
      <c r="D324" s="13" t="s">
        <v>207</v>
      </c>
      <c r="E324" s="6" t="s">
        <v>48</v>
      </c>
      <c r="F324" s="7" t="s">
        <v>54</v>
      </c>
      <c r="G324" s="14" t="s">
        <v>304</v>
      </c>
      <c r="H324" s="9" t="s">
        <v>183</v>
      </c>
      <c r="I324" s="16" t="s">
        <v>872</v>
      </c>
      <c r="J324" s="2" t="s">
        <v>428</v>
      </c>
      <c r="K324" s="2">
        <v>9</v>
      </c>
      <c r="L324" s="7" t="s">
        <v>939</v>
      </c>
      <c r="M324" s="12" t="s">
        <v>195</v>
      </c>
      <c r="N324" s="133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  <c r="BW324" s="157"/>
      <c r="BX324" s="157"/>
      <c r="BY324" s="157"/>
      <c r="BZ324" s="157"/>
    </row>
    <row r="325" spans="1:78" s="5" customFormat="1" ht="14.25" customHeight="1" thickBot="1">
      <c r="A325" s="44" t="s">
        <v>498</v>
      </c>
      <c r="B325" s="45" t="s">
        <v>499</v>
      </c>
      <c r="C325" s="61" t="s">
        <v>494</v>
      </c>
      <c r="D325" s="46" t="s">
        <v>190</v>
      </c>
      <c r="E325" s="47" t="s">
        <v>46</v>
      </c>
      <c r="F325" s="48" t="s">
        <v>143</v>
      </c>
      <c r="G325" s="49" t="s">
        <v>380</v>
      </c>
      <c r="H325" s="50" t="s">
        <v>286</v>
      </c>
      <c r="I325" s="51" t="s">
        <v>881</v>
      </c>
      <c r="J325" s="66" t="s">
        <v>441</v>
      </c>
      <c r="K325" s="66">
        <v>1</v>
      </c>
      <c r="L325" s="48" t="s">
        <v>939</v>
      </c>
      <c r="M325" s="53" t="s">
        <v>85</v>
      </c>
      <c r="N325" s="198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  <c r="BW325" s="157"/>
      <c r="BX325" s="157"/>
      <c r="BY325" s="157"/>
      <c r="BZ325" s="157"/>
    </row>
    <row r="326" spans="1:78" s="5" customFormat="1" ht="14.25" customHeight="1">
      <c r="A326" s="34" t="s">
        <v>498</v>
      </c>
      <c r="B326" s="35" t="s">
        <v>499</v>
      </c>
      <c r="C326" s="54" t="s">
        <v>494</v>
      </c>
      <c r="D326" s="205" t="s">
        <v>153</v>
      </c>
      <c r="E326" s="37" t="s">
        <v>154</v>
      </c>
      <c r="F326" s="38" t="s">
        <v>54</v>
      </c>
      <c r="G326" s="39" t="s">
        <v>305</v>
      </c>
      <c r="H326" s="36" t="s">
        <v>63</v>
      </c>
      <c r="I326" s="55" t="s">
        <v>882</v>
      </c>
      <c r="J326" s="56" t="s">
        <v>616</v>
      </c>
      <c r="K326" s="56">
        <v>19</v>
      </c>
      <c r="L326" s="38" t="s">
        <v>69</v>
      </c>
      <c r="M326" s="42" t="s">
        <v>241</v>
      </c>
      <c r="N326" s="132" t="s">
        <v>1058</v>
      </c>
      <c r="O326" s="183"/>
      <c r="P326" s="206"/>
      <c r="Q326" s="207"/>
      <c r="R326" s="179"/>
      <c r="S326" s="179"/>
      <c r="T326" s="181"/>
      <c r="U326" s="181"/>
      <c r="V326" s="183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  <c r="BW326" s="157"/>
      <c r="BX326" s="157"/>
      <c r="BY326" s="157"/>
      <c r="BZ326" s="157"/>
    </row>
    <row r="327" spans="1:78" s="5" customFormat="1" ht="14.25" customHeight="1">
      <c r="A327" s="43" t="s">
        <v>498</v>
      </c>
      <c r="B327" s="10" t="s">
        <v>499</v>
      </c>
      <c r="C327" s="11" t="s">
        <v>494</v>
      </c>
      <c r="D327" s="33" t="s">
        <v>153</v>
      </c>
      <c r="E327" s="6" t="s">
        <v>154</v>
      </c>
      <c r="F327" s="7" t="s">
        <v>54</v>
      </c>
      <c r="G327" s="14" t="s">
        <v>305</v>
      </c>
      <c r="H327" s="13" t="s">
        <v>63</v>
      </c>
      <c r="I327" s="5" t="s">
        <v>883</v>
      </c>
      <c r="J327" s="2" t="s">
        <v>615</v>
      </c>
      <c r="K327" s="2">
        <v>15</v>
      </c>
      <c r="L327" s="7" t="s">
        <v>69</v>
      </c>
      <c r="M327" s="12" t="s">
        <v>241</v>
      </c>
      <c r="N327" s="133" t="s">
        <v>996</v>
      </c>
      <c r="O327" s="183"/>
      <c r="P327" s="206"/>
      <c r="Q327" s="207"/>
      <c r="R327" s="179"/>
      <c r="S327" s="179"/>
      <c r="T327" s="181"/>
      <c r="U327" s="181"/>
      <c r="V327" s="183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  <c r="BC327" s="157"/>
      <c r="BD327" s="157"/>
      <c r="BE327" s="157"/>
      <c r="BF327" s="157"/>
      <c r="BG327" s="157"/>
      <c r="BH327" s="157"/>
      <c r="BI327" s="157"/>
      <c r="BJ327" s="157"/>
      <c r="BK327" s="157"/>
      <c r="BL327" s="157"/>
      <c r="BM327" s="157"/>
      <c r="BN327" s="157"/>
      <c r="BO327" s="157"/>
      <c r="BP327" s="157"/>
      <c r="BQ327" s="157"/>
      <c r="BR327" s="157"/>
      <c r="BS327" s="157"/>
      <c r="BT327" s="157"/>
      <c r="BU327" s="157"/>
      <c r="BV327" s="157"/>
      <c r="BW327" s="157"/>
      <c r="BX327" s="157"/>
      <c r="BY327" s="157"/>
      <c r="BZ327" s="157"/>
    </row>
    <row r="328" spans="1:78" s="5" customFormat="1" ht="14.25" customHeight="1">
      <c r="A328" s="43" t="s">
        <v>498</v>
      </c>
      <c r="B328" s="10" t="s">
        <v>499</v>
      </c>
      <c r="C328" s="11" t="s">
        <v>494</v>
      </c>
      <c r="D328" s="33" t="s">
        <v>153</v>
      </c>
      <c r="E328" s="6" t="s">
        <v>154</v>
      </c>
      <c r="F328" s="7" t="s">
        <v>55</v>
      </c>
      <c r="G328" s="14" t="s">
        <v>324</v>
      </c>
      <c r="H328" s="13" t="s">
        <v>244</v>
      </c>
      <c r="I328" s="5" t="s">
        <v>883</v>
      </c>
      <c r="J328" s="2" t="s">
        <v>432</v>
      </c>
      <c r="K328" s="2">
        <v>8</v>
      </c>
      <c r="L328" s="7" t="s">
        <v>69</v>
      </c>
      <c r="M328" s="12" t="s">
        <v>241</v>
      </c>
      <c r="N328" s="133"/>
      <c r="O328" s="183"/>
      <c r="P328" s="206"/>
      <c r="Q328" s="207"/>
      <c r="R328" s="179"/>
      <c r="S328" s="179"/>
      <c r="T328" s="181"/>
      <c r="U328" s="181"/>
      <c r="V328" s="183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57"/>
      <c r="BZ328" s="157"/>
    </row>
    <row r="329" spans="1:78" s="5" customFormat="1" ht="14.25" customHeight="1">
      <c r="A329" s="43" t="s">
        <v>498</v>
      </c>
      <c r="B329" s="10" t="s">
        <v>499</v>
      </c>
      <c r="C329" s="11" t="s">
        <v>494</v>
      </c>
      <c r="D329" s="33" t="s">
        <v>153</v>
      </c>
      <c r="E329" s="6" t="s">
        <v>154</v>
      </c>
      <c r="F329" s="7" t="s">
        <v>54</v>
      </c>
      <c r="G329" s="14" t="s">
        <v>305</v>
      </c>
      <c r="H329" s="13" t="s">
        <v>63</v>
      </c>
      <c r="I329" s="5" t="s">
        <v>884</v>
      </c>
      <c r="J329" s="2" t="s">
        <v>616</v>
      </c>
      <c r="K329" s="2">
        <v>2</v>
      </c>
      <c r="L329" s="7" t="s">
        <v>69</v>
      </c>
      <c r="M329" s="12" t="s">
        <v>241</v>
      </c>
      <c r="N329" s="133"/>
      <c r="O329" s="183"/>
      <c r="P329" s="206"/>
      <c r="Q329" s="207"/>
      <c r="R329" s="179"/>
      <c r="S329" s="179"/>
      <c r="T329" s="181"/>
      <c r="U329" s="181"/>
      <c r="V329" s="183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  <c r="BC329" s="157"/>
      <c r="BD329" s="157"/>
      <c r="BE329" s="157"/>
      <c r="BF329" s="157"/>
      <c r="BG329" s="157"/>
      <c r="BH329" s="157"/>
      <c r="BI329" s="157"/>
      <c r="BJ329" s="157"/>
      <c r="BK329" s="157"/>
      <c r="BL329" s="157"/>
      <c r="BM329" s="157"/>
      <c r="BN329" s="157"/>
      <c r="BO329" s="157"/>
      <c r="BP329" s="157"/>
      <c r="BQ329" s="157"/>
      <c r="BR329" s="157"/>
      <c r="BS329" s="157"/>
      <c r="BT329" s="157"/>
      <c r="BU329" s="157"/>
      <c r="BV329" s="157"/>
      <c r="BW329" s="157"/>
      <c r="BX329" s="157"/>
      <c r="BY329" s="157"/>
      <c r="BZ329" s="157"/>
    </row>
    <row r="330" spans="1:78" s="5" customFormat="1" ht="14.25" customHeight="1" thickBot="1">
      <c r="A330" s="44" t="s">
        <v>498</v>
      </c>
      <c r="B330" s="45" t="s">
        <v>499</v>
      </c>
      <c r="C330" s="61" t="s">
        <v>494</v>
      </c>
      <c r="D330" s="208" t="s">
        <v>153</v>
      </c>
      <c r="E330" s="47" t="s">
        <v>154</v>
      </c>
      <c r="F330" s="48" t="s">
        <v>55</v>
      </c>
      <c r="G330" s="49" t="s">
        <v>189</v>
      </c>
      <c r="H330" s="46" t="s">
        <v>244</v>
      </c>
      <c r="I330" s="58" t="s">
        <v>884</v>
      </c>
      <c r="J330" s="52" t="s">
        <v>419</v>
      </c>
      <c r="K330" s="52">
        <v>25</v>
      </c>
      <c r="L330" s="48" t="s">
        <v>69</v>
      </c>
      <c r="M330" s="53" t="s">
        <v>241</v>
      </c>
      <c r="N330" s="198"/>
      <c r="O330" s="183"/>
      <c r="P330" s="206"/>
      <c r="Q330" s="207"/>
      <c r="R330" s="179"/>
      <c r="S330" s="179"/>
      <c r="T330" s="181"/>
      <c r="U330" s="181"/>
      <c r="V330" s="183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  <c r="BE330" s="157"/>
      <c r="BF330" s="157"/>
      <c r="BG330" s="157"/>
      <c r="BH330" s="157"/>
      <c r="BI330" s="157"/>
      <c r="BJ330" s="157"/>
      <c r="BK330" s="157"/>
      <c r="BL330" s="157"/>
      <c r="BM330" s="157"/>
      <c r="BN330" s="157"/>
      <c r="BO330" s="157"/>
      <c r="BP330" s="157"/>
      <c r="BQ330" s="157"/>
      <c r="BR330" s="157"/>
      <c r="BS330" s="157"/>
      <c r="BT330" s="157"/>
      <c r="BU330" s="157"/>
      <c r="BV330" s="157"/>
      <c r="BW330" s="157"/>
      <c r="BX330" s="157"/>
      <c r="BY330" s="157"/>
      <c r="BZ330" s="157"/>
    </row>
    <row r="331" spans="1:78" s="22" customFormat="1" ht="14.25" customHeight="1">
      <c r="A331" s="135" t="s">
        <v>498</v>
      </c>
      <c r="B331" s="136" t="s">
        <v>499</v>
      </c>
      <c r="C331" s="136" t="s">
        <v>512</v>
      </c>
      <c r="D331" s="137" t="s">
        <v>117</v>
      </c>
      <c r="E331" s="138" t="s">
        <v>48</v>
      </c>
      <c r="F331" s="139" t="s">
        <v>54</v>
      </c>
      <c r="G331" s="140" t="s">
        <v>227</v>
      </c>
      <c r="H331" s="141" t="s">
        <v>164</v>
      </c>
      <c r="I331" s="142" t="s">
        <v>887</v>
      </c>
      <c r="J331" s="143" t="s">
        <v>454</v>
      </c>
      <c r="K331" s="143">
        <v>6</v>
      </c>
      <c r="L331" s="139" t="s">
        <v>64</v>
      </c>
      <c r="M331" s="144" t="s">
        <v>463</v>
      </c>
      <c r="N331" s="202" t="s">
        <v>1021</v>
      </c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7"/>
      <c r="BN331" s="157"/>
      <c r="BO331" s="157"/>
      <c r="BP331" s="157"/>
      <c r="BQ331" s="157"/>
      <c r="BR331" s="157"/>
      <c r="BS331" s="157"/>
      <c r="BT331" s="157"/>
      <c r="BU331" s="157"/>
      <c r="BV331" s="157"/>
      <c r="BW331" s="157"/>
      <c r="BX331" s="157"/>
      <c r="BY331" s="157"/>
      <c r="BZ331" s="157"/>
    </row>
    <row r="332" spans="1:78" s="5" customFormat="1" ht="14.25" customHeight="1">
      <c r="A332" s="43" t="s">
        <v>498</v>
      </c>
      <c r="B332" s="10" t="s">
        <v>496</v>
      </c>
      <c r="C332" s="11" t="s">
        <v>935</v>
      </c>
      <c r="D332" s="15" t="s">
        <v>379</v>
      </c>
      <c r="E332" s="6" t="s">
        <v>46</v>
      </c>
      <c r="F332" s="7" t="s">
        <v>143</v>
      </c>
      <c r="G332" s="14" t="s">
        <v>380</v>
      </c>
      <c r="H332" s="9" t="s">
        <v>381</v>
      </c>
      <c r="I332" s="16" t="s">
        <v>721</v>
      </c>
      <c r="J332" s="2" t="s">
        <v>369</v>
      </c>
      <c r="K332" s="2">
        <v>50</v>
      </c>
      <c r="L332" s="7" t="s">
        <v>64</v>
      </c>
      <c r="M332" s="12" t="s">
        <v>91</v>
      </c>
      <c r="N332" s="133" t="s">
        <v>957</v>
      </c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  <c r="BC332" s="157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  <c r="BW332" s="157"/>
      <c r="BX332" s="157"/>
      <c r="BY332" s="157"/>
      <c r="BZ332" s="157"/>
    </row>
    <row r="333" spans="1:78" s="22" customFormat="1" ht="14.25" customHeight="1" thickBot="1">
      <c r="A333" s="44" t="s">
        <v>498</v>
      </c>
      <c r="B333" s="45" t="s">
        <v>496</v>
      </c>
      <c r="C333" s="61" t="s">
        <v>935</v>
      </c>
      <c r="D333" s="64" t="s">
        <v>379</v>
      </c>
      <c r="E333" s="47" t="s">
        <v>46</v>
      </c>
      <c r="F333" s="48" t="s">
        <v>143</v>
      </c>
      <c r="G333" s="49" t="s">
        <v>380</v>
      </c>
      <c r="H333" s="50" t="s">
        <v>381</v>
      </c>
      <c r="I333" s="51" t="s">
        <v>721</v>
      </c>
      <c r="J333" s="52" t="s">
        <v>555</v>
      </c>
      <c r="K333" s="52">
        <v>2</v>
      </c>
      <c r="L333" s="48" t="s">
        <v>64</v>
      </c>
      <c r="M333" s="53" t="s">
        <v>91</v>
      </c>
      <c r="N333" s="198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  <c r="BC333" s="157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  <c r="BW333" s="157"/>
      <c r="BX333" s="157"/>
      <c r="BY333" s="157"/>
      <c r="BZ333" s="157"/>
    </row>
    <row r="334" spans="1:13" s="157" customFormat="1" ht="14.25" customHeight="1">
      <c r="A334" s="27"/>
      <c r="B334" s="27"/>
      <c r="C334" s="28"/>
      <c r="D334" s="188"/>
      <c r="E334" s="178"/>
      <c r="F334" s="179"/>
      <c r="G334" s="180"/>
      <c r="H334" s="181"/>
      <c r="I334" s="187"/>
      <c r="J334" s="182"/>
      <c r="K334" s="182"/>
      <c r="L334" s="179"/>
      <c r="M334" s="183"/>
    </row>
    <row r="335" spans="1:13" s="157" customFormat="1" ht="14.25" customHeight="1" thickBot="1">
      <c r="A335" s="27"/>
      <c r="B335" s="27"/>
      <c r="C335" s="28"/>
      <c r="D335" s="188"/>
      <c r="E335" s="178"/>
      <c r="F335" s="179"/>
      <c r="G335" s="180"/>
      <c r="H335" s="181"/>
      <c r="I335" s="187"/>
      <c r="J335" s="182"/>
      <c r="K335" s="182"/>
      <c r="L335" s="179"/>
      <c r="M335" s="183"/>
    </row>
    <row r="336" spans="1:78" s="108" customFormat="1" ht="14.25" customHeight="1">
      <c r="A336" s="34" t="s">
        <v>498</v>
      </c>
      <c r="B336" s="35" t="s">
        <v>499</v>
      </c>
      <c r="C336" s="35" t="s">
        <v>504</v>
      </c>
      <c r="D336" s="59" t="s">
        <v>450</v>
      </c>
      <c r="E336" s="35" t="s">
        <v>48</v>
      </c>
      <c r="F336" s="38" t="s">
        <v>54</v>
      </c>
      <c r="G336" s="39" t="s">
        <v>324</v>
      </c>
      <c r="H336" s="60" t="s">
        <v>164</v>
      </c>
      <c r="I336" s="55" t="s">
        <v>917</v>
      </c>
      <c r="J336" s="56" t="s">
        <v>307</v>
      </c>
      <c r="K336" s="56">
        <v>14</v>
      </c>
      <c r="L336" s="38" t="s">
        <v>62</v>
      </c>
      <c r="M336" s="42" t="s">
        <v>451</v>
      </c>
      <c r="N336" s="132" t="s">
        <v>1059</v>
      </c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  <c r="BZ336" s="157"/>
    </row>
    <row r="337" spans="1:78" s="5" customFormat="1" ht="14.25" customHeight="1">
      <c r="A337" s="43" t="s">
        <v>498</v>
      </c>
      <c r="B337" s="10" t="s">
        <v>499</v>
      </c>
      <c r="C337" s="10" t="s">
        <v>504</v>
      </c>
      <c r="D337" s="4" t="s">
        <v>450</v>
      </c>
      <c r="E337" s="10" t="s">
        <v>48</v>
      </c>
      <c r="F337" s="7" t="s">
        <v>54</v>
      </c>
      <c r="G337" s="14" t="s">
        <v>324</v>
      </c>
      <c r="H337" s="9" t="s">
        <v>164</v>
      </c>
      <c r="I337" s="5" t="s">
        <v>917</v>
      </c>
      <c r="J337" s="2" t="s">
        <v>544</v>
      </c>
      <c r="K337" s="2">
        <v>2</v>
      </c>
      <c r="L337" s="7" t="s">
        <v>62</v>
      </c>
      <c r="M337" s="12" t="s">
        <v>451</v>
      </c>
      <c r="N337" s="133" t="s">
        <v>129</v>
      </c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  <c r="BZ337" s="157"/>
    </row>
    <row r="338" spans="1:78" s="5" customFormat="1" ht="14.25" customHeight="1">
      <c r="A338" s="43" t="s">
        <v>498</v>
      </c>
      <c r="B338" s="10" t="s">
        <v>499</v>
      </c>
      <c r="C338" s="10" t="s">
        <v>504</v>
      </c>
      <c r="D338" s="4" t="s">
        <v>450</v>
      </c>
      <c r="E338" s="10" t="s">
        <v>48</v>
      </c>
      <c r="F338" s="7" t="s">
        <v>54</v>
      </c>
      <c r="G338" s="14" t="s">
        <v>324</v>
      </c>
      <c r="H338" s="9" t="s">
        <v>164</v>
      </c>
      <c r="I338" s="5" t="s">
        <v>918</v>
      </c>
      <c r="J338" s="2" t="s">
        <v>307</v>
      </c>
      <c r="K338" s="2">
        <v>5</v>
      </c>
      <c r="L338" s="7" t="s">
        <v>62</v>
      </c>
      <c r="M338" s="12" t="s">
        <v>451</v>
      </c>
      <c r="N338" s="133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  <c r="BZ338" s="157"/>
    </row>
    <row r="339" spans="1:78" s="5" customFormat="1" ht="14.25" customHeight="1">
      <c r="A339" s="43" t="s">
        <v>498</v>
      </c>
      <c r="B339" s="10" t="s">
        <v>499</v>
      </c>
      <c r="C339" s="10" t="s">
        <v>504</v>
      </c>
      <c r="D339" s="4" t="s">
        <v>450</v>
      </c>
      <c r="E339" s="10" t="s">
        <v>48</v>
      </c>
      <c r="F339" s="7" t="s">
        <v>54</v>
      </c>
      <c r="G339" s="14" t="s">
        <v>324</v>
      </c>
      <c r="H339" s="9" t="s">
        <v>164</v>
      </c>
      <c r="I339" s="5" t="s">
        <v>918</v>
      </c>
      <c r="J339" s="2" t="s">
        <v>544</v>
      </c>
      <c r="K339" s="2">
        <v>4</v>
      </c>
      <c r="L339" s="7" t="s">
        <v>62</v>
      </c>
      <c r="M339" s="12" t="s">
        <v>451</v>
      </c>
      <c r="N339" s="133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7"/>
      <c r="BC339" s="157"/>
      <c r="BD339" s="157"/>
      <c r="BE339" s="157"/>
      <c r="BF339" s="157"/>
      <c r="BG339" s="157"/>
      <c r="BH339" s="157"/>
      <c r="BI339" s="157"/>
      <c r="BJ339" s="157"/>
      <c r="BK339" s="157"/>
      <c r="BL339" s="157"/>
      <c r="BM339" s="157"/>
      <c r="BN339" s="157"/>
      <c r="BO339" s="157"/>
      <c r="BP339" s="157"/>
      <c r="BQ339" s="157"/>
      <c r="BR339" s="157"/>
      <c r="BS339" s="157"/>
      <c r="BT339" s="157"/>
      <c r="BU339" s="157"/>
      <c r="BV339" s="157"/>
      <c r="BW339" s="157"/>
      <c r="BX339" s="157"/>
      <c r="BY339" s="157"/>
      <c r="BZ339" s="157"/>
    </row>
    <row r="340" spans="1:78" s="5" customFormat="1" ht="14.25" customHeight="1">
      <c r="A340" s="43" t="s">
        <v>498</v>
      </c>
      <c r="B340" s="10" t="s">
        <v>499</v>
      </c>
      <c r="C340" s="10" t="s">
        <v>504</v>
      </c>
      <c r="D340" s="4" t="s">
        <v>450</v>
      </c>
      <c r="E340" s="10" t="s">
        <v>48</v>
      </c>
      <c r="F340" s="7" t="s">
        <v>54</v>
      </c>
      <c r="G340" s="14" t="s">
        <v>324</v>
      </c>
      <c r="H340" s="9" t="s">
        <v>164</v>
      </c>
      <c r="I340" s="5" t="s">
        <v>919</v>
      </c>
      <c r="J340" s="2" t="s">
        <v>307</v>
      </c>
      <c r="K340" s="2">
        <v>2</v>
      </c>
      <c r="L340" s="7" t="s">
        <v>62</v>
      </c>
      <c r="M340" s="12" t="s">
        <v>451</v>
      </c>
      <c r="N340" s="133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  <c r="BE340" s="157"/>
      <c r="BF340" s="157"/>
      <c r="BG340" s="157"/>
      <c r="BH340" s="157"/>
      <c r="BI340" s="157"/>
      <c r="BJ340" s="157"/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  <c r="BW340" s="157"/>
      <c r="BX340" s="157"/>
      <c r="BY340" s="157"/>
      <c r="BZ340" s="157"/>
    </row>
    <row r="341" spans="1:78" s="5" customFormat="1" ht="14.25" customHeight="1">
      <c r="A341" s="43" t="s">
        <v>498</v>
      </c>
      <c r="B341" s="10" t="s">
        <v>499</v>
      </c>
      <c r="C341" s="10" t="s">
        <v>504</v>
      </c>
      <c r="D341" s="4" t="s">
        <v>450</v>
      </c>
      <c r="E341" s="10" t="s">
        <v>48</v>
      </c>
      <c r="F341" s="7" t="s">
        <v>54</v>
      </c>
      <c r="G341" s="14" t="s">
        <v>324</v>
      </c>
      <c r="H341" s="9" t="s">
        <v>164</v>
      </c>
      <c r="I341" s="5" t="s">
        <v>919</v>
      </c>
      <c r="J341" s="2" t="s">
        <v>838</v>
      </c>
      <c r="K341" s="2">
        <v>1</v>
      </c>
      <c r="L341" s="7" t="s">
        <v>62</v>
      </c>
      <c r="M341" s="12" t="s">
        <v>451</v>
      </c>
      <c r="N341" s="133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  <c r="BX341" s="157"/>
      <c r="BY341" s="157"/>
      <c r="BZ341" s="157"/>
    </row>
    <row r="342" spans="1:78" s="22" customFormat="1" ht="14.25" customHeight="1">
      <c r="A342" s="43" t="s">
        <v>498</v>
      </c>
      <c r="B342" s="10" t="s">
        <v>499</v>
      </c>
      <c r="C342" s="10" t="s">
        <v>512</v>
      </c>
      <c r="D342" s="13" t="s">
        <v>95</v>
      </c>
      <c r="E342" s="6" t="s">
        <v>46</v>
      </c>
      <c r="F342" s="7" t="s">
        <v>54</v>
      </c>
      <c r="G342" s="14" t="s">
        <v>302</v>
      </c>
      <c r="H342" s="16" t="s">
        <v>164</v>
      </c>
      <c r="I342" s="5" t="s">
        <v>895</v>
      </c>
      <c r="J342" s="2" t="s">
        <v>299</v>
      </c>
      <c r="K342" s="2">
        <v>10</v>
      </c>
      <c r="L342" s="7" t="s">
        <v>62</v>
      </c>
      <c r="M342" s="12" t="s">
        <v>129</v>
      </c>
      <c r="N342" s="133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  <c r="BC342" s="157"/>
      <c r="BD342" s="157"/>
      <c r="BE342" s="157"/>
      <c r="BF342" s="157"/>
      <c r="BG342" s="157"/>
      <c r="BH342" s="157"/>
      <c r="BI342" s="157"/>
      <c r="BJ342" s="157"/>
      <c r="BK342" s="157"/>
      <c r="BL342" s="157"/>
      <c r="BM342" s="157"/>
      <c r="BN342" s="157"/>
      <c r="BO342" s="157"/>
      <c r="BP342" s="157"/>
      <c r="BQ342" s="157"/>
      <c r="BR342" s="157"/>
      <c r="BS342" s="157"/>
      <c r="BT342" s="157"/>
      <c r="BU342" s="157"/>
      <c r="BV342" s="157"/>
      <c r="BW342" s="157"/>
      <c r="BX342" s="157"/>
      <c r="BY342" s="157"/>
      <c r="BZ342" s="157"/>
    </row>
    <row r="343" spans="1:78" s="22" customFormat="1" ht="14.25" customHeight="1" thickBot="1">
      <c r="A343" s="44" t="s">
        <v>498</v>
      </c>
      <c r="B343" s="45" t="s">
        <v>499</v>
      </c>
      <c r="C343" s="45" t="s">
        <v>512</v>
      </c>
      <c r="D343" s="46" t="s">
        <v>539</v>
      </c>
      <c r="E343" s="47" t="s">
        <v>48</v>
      </c>
      <c r="F343" s="48" t="s">
        <v>54</v>
      </c>
      <c r="G343" s="49" t="s">
        <v>300</v>
      </c>
      <c r="H343" s="50" t="s">
        <v>145</v>
      </c>
      <c r="I343" s="58" t="s">
        <v>896</v>
      </c>
      <c r="J343" s="52" t="s">
        <v>291</v>
      </c>
      <c r="K343" s="52">
        <v>10</v>
      </c>
      <c r="L343" s="48" t="s">
        <v>62</v>
      </c>
      <c r="M343" s="53" t="s">
        <v>129</v>
      </c>
      <c r="N343" s="198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  <c r="BC343" s="157"/>
      <c r="BD343" s="157"/>
      <c r="BE343" s="157"/>
      <c r="BF343" s="157"/>
      <c r="BG343" s="157"/>
      <c r="BH343" s="157"/>
      <c r="BI343" s="157"/>
      <c r="BJ343" s="157"/>
      <c r="BK343" s="157"/>
      <c r="BL343" s="157"/>
      <c r="BM343" s="157"/>
      <c r="BN343" s="157"/>
      <c r="BO343" s="157"/>
      <c r="BP343" s="157"/>
      <c r="BQ343" s="157"/>
      <c r="BR343" s="157"/>
      <c r="BS343" s="157"/>
      <c r="BT343" s="157"/>
      <c r="BU343" s="157"/>
      <c r="BV343" s="157"/>
      <c r="BW343" s="157"/>
      <c r="BX343" s="157"/>
      <c r="BY343" s="157"/>
      <c r="BZ343" s="157"/>
    </row>
    <row r="344" spans="1:78" s="22" customFormat="1" ht="14.25" customHeight="1">
      <c r="A344" s="34" t="s">
        <v>498</v>
      </c>
      <c r="B344" s="35" t="s">
        <v>499</v>
      </c>
      <c r="C344" s="35" t="s">
        <v>512</v>
      </c>
      <c r="D344" s="59" t="s">
        <v>14</v>
      </c>
      <c r="E344" s="37" t="s">
        <v>46</v>
      </c>
      <c r="F344" s="38" t="s">
        <v>54</v>
      </c>
      <c r="G344" s="39" t="s">
        <v>295</v>
      </c>
      <c r="H344" s="60" t="s">
        <v>57</v>
      </c>
      <c r="I344" s="55" t="s">
        <v>899</v>
      </c>
      <c r="J344" s="56" t="s">
        <v>476</v>
      </c>
      <c r="K344" s="56">
        <v>8</v>
      </c>
      <c r="L344" s="38" t="s">
        <v>66</v>
      </c>
      <c r="M344" s="42" t="s">
        <v>148</v>
      </c>
      <c r="N344" s="132" t="s">
        <v>1049</v>
      </c>
      <c r="O344" s="157">
        <v>3</v>
      </c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  <c r="BW344" s="157"/>
      <c r="BX344" s="157"/>
      <c r="BY344" s="157"/>
      <c r="BZ344" s="157"/>
    </row>
    <row r="345" spans="1:78" s="22" customFormat="1" ht="14.25" customHeight="1">
      <c r="A345" s="43" t="s">
        <v>498</v>
      </c>
      <c r="B345" s="10" t="s">
        <v>499</v>
      </c>
      <c r="C345" s="10" t="s">
        <v>512</v>
      </c>
      <c r="D345" s="4" t="s">
        <v>14</v>
      </c>
      <c r="E345" s="6" t="s">
        <v>46</v>
      </c>
      <c r="F345" s="7" t="s">
        <v>55</v>
      </c>
      <c r="G345" s="14" t="s">
        <v>305</v>
      </c>
      <c r="H345" s="9" t="s">
        <v>147</v>
      </c>
      <c r="I345" s="5" t="s">
        <v>897</v>
      </c>
      <c r="J345" s="2" t="s">
        <v>413</v>
      </c>
      <c r="K345" s="2">
        <v>14</v>
      </c>
      <c r="L345" s="7" t="s">
        <v>66</v>
      </c>
      <c r="M345" s="12" t="s">
        <v>148</v>
      </c>
      <c r="N345" s="133" t="s">
        <v>962</v>
      </c>
      <c r="O345" s="157">
        <v>6</v>
      </c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  <c r="BW345" s="157"/>
      <c r="BX345" s="157"/>
      <c r="BY345" s="157"/>
      <c r="BZ345" s="157"/>
    </row>
    <row r="346" spans="1:78" s="22" customFormat="1" ht="14.25" customHeight="1">
      <c r="A346" s="43" t="s">
        <v>498</v>
      </c>
      <c r="B346" s="10" t="s">
        <v>499</v>
      </c>
      <c r="C346" s="10" t="s">
        <v>512</v>
      </c>
      <c r="D346" s="4" t="s">
        <v>14</v>
      </c>
      <c r="E346" s="6" t="s">
        <v>46</v>
      </c>
      <c r="F346" s="7" t="s">
        <v>54</v>
      </c>
      <c r="G346" s="14" t="s">
        <v>295</v>
      </c>
      <c r="H346" s="9" t="s">
        <v>57</v>
      </c>
      <c r="I346" s="5" t="s">
        <v>897</v>
      </c>
      <c r="J346" s="2" t="s">
        <v>290</v>
      </c>
      <c r="K346" s="2">
        <v>3</v>
      </c>
      <c r="L346" s="7" t="s">
        <v>66</v>
      </c>
      <c r="M346" s="12" t="s">
        <v>148</v>
      </c>
      <c r="N346" s="133"/>
      <c r="O346" s="157">
        <v>3</v>
      </c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7"/>
      <c r="BC346" s="157"/>
      <c r="BD346" s="157"/>
      <c r="BE346" s="157"/>
      <c r="BF346" s="157"/>
      <c r="BG346" s="157"/>
      <c r="BH346" s="157"/>
      <c r="BI346" s="157"/>
      <c r="BJ346" s="157"/>
      <c r="BK346" s="157"/>
      <c r="BL346" s="157"/>
      <c r="BM346" s="157"/>
      <c r="BN346" s="157"/>
      <c r="BO346" s="157"/>
      <c r="BP346" s="157"/>
      <c r="BQ346" s="157"/>
      <c r="BR346" s="157"/>
      <c r="BS346" s="157"/>
      <c r="BT346" s="157"/>
      <c r="BU346" s="157"/>
      <c r="BV346" s="157"/>
      <c r="BW346" s="157"/>
      <c r="BX346" s="157"/>
      <c r="BY346" s="157"/>
      <c r="BZ346" s="157"/>
    </row>
    <row r="347" spans="1:78" s="22" customFormat="1" ht="14.25" customHeight="1">
      <c r="A347" s="43" t="s">
        <v>498</v>
      </c>
      <c r="B347" s="10" t="s">
        <v>499</v>
      </c>
      <c r="C347" s="10" t="s">
        <v>512</v>
      </c>
      <c r="D347" s="4" t="s">
        <v>14</v>
      </c>
      <c r="E347" s="6" t="s">
        <v>46</v>
      </c>
      <c r="F347" s="7" t="s">
        <v>54</v>
      </c>
      <c r="G347" s="14" t="s">
        <v>295</v>
      </c>
      <c r="H347" s="9" t="s">
        <v>57</v>
      </c>
      <c r="I347" s="5" t="s">
        <v>898</v>
      </c>
      <c r="J347" s="2" t="s">
        <v>333</v>
      </c>
      <c r="K347" s="2">
        <v>33</v>
      </c>
      <c r="L347" s="7" t="s">
        <v>66</v>
      </c>
      <c r="M347" s="12" t="s">
        <v>148</v>
      </c>
      <c r="N347" s="133"/>
      <c r="O347" s="157">
        <v>3</v>
      </c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7"/>
      <c r="BC347" s="157"/>
      <c r="BD347" s="157"/>
      <c r="BE347" s="157"/>
      <c r="BF347" s="157"/>
      <c r="BG347" s="157"/>
      <c r="BH347" s="157"/>
      <c r="BI347" s="157"/>
      <c r="BJ347" s="157"/>
      <c r="BK347" s="157"/>
      <c r="BL347" s="157"/>
      <c r="BM347" s="157"/>
      <c r="BN347" s="157"/>
      <c r="BO347" s="157"/>
      <c r="BP347" s="157"/>
      <c r="BQ347" s="157"/>
      <c r="BR347" s="157"/>
      <c r="BS347" s="157"/>
      <c r="BT347" s="157"/>
      <c r="BU347" s="157"/>
      <c r="BV347" s="157"/>
      <c r="BW347" s="157"/>
      <c r="BX347" s="157"/>
      <c r="BY347" s="157"/>
      <c r="BZ347" s="157"/>
    </row>
    <row r="348" spans="1:78" s="22" customFormat="1" ht="14.25" customHeight="1">
      <c r="A348" s="43" t="s">
        <v>498</v>
      </c>
      <c r="B348" s="10" t="s">
        <v>499</v>
      </c>
      <c r="C348" s="10" t="s">
        <v>512</v>
      </c>
      <c r="D348" s="19" t="s">
        <v>238</v>
      </c>
      <c r="E348" s="6" t="s">
        <v>48</v>
      </c>
      <c r="F348" s="7" t="s">
        <v>54</v>
      </c>
      <c r="G348" s="14" t="s">
        <v>300</v>
      </c>
      <c r="H348" s="9" t="s">
        <v>160</v>
      </c>
      <c r="I348" s="5" t="s">
        <v>900</v>
      </c>
      <c r="J348" s="3" t="s">
        <v>331</v>
      </c>
      <c r="K348" s="3">
        <v>17</v>
      </c>
      <c r="L348" s="7" t="s">
        <v>66</v>
      </c>
      <c r="M348" s="12" t="s">
        <v>148</v>
      </c>
      <c r="N348" s="133"/>
      <c r="O348" s="157">
        <v>1</v>
      </c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7"/>
      <c r="BC348" s="157"/>
      <c r="BD348" s="157"/>
      <c r="BE348" s="157"/>
      <c r="BF348" s="157"/>
      <c r="BG348" s="157"/>
      <c r="BH348" s="157"/>
      <c r="BI348" s="157"/>
      <c r="BJ348" s="157"/>
      <c r="BK348" s="157"/>
      <c r="BL348" s="157"/>
      <c r="BM348" s="157"/>
      <c r="BN348" s="157"/>
      <c r="BO348" s="157"/>
      <c r="BP348" s="157"/>
      <c r="BQ348" s="157"/>
      <c r="BR348" s="157"/>
      <c r="BS348" s="157"/>
      <c r="BT348" s="157"/>
      <c r="BU348" s="157"/>
      <c r="BV348" s="157"/>
      <c r="BW348" s="157"/>
      <c r="BX348" s="157"/>
      <c r="BY348" s="157"/>
      <c r="BZ348" s="157"/>
    </row>
    <row r="349" spans="1:78" s="22" customFormat="1" ht="14.25" customHeight="1" thickBot="1">
      <c r="A349" s="44" t="s">
        <v>498</v>
      </c>
      <c r="B349" s="45" t="s">
        <v>499</v>
      </c>
      <c r="C349" s="45" t="s">
        <v>512</v>
      </c>
      <c r="D349" s="128" t="s">
        <v>238</v>
      </c>
      <c r="E349" s="47" t="s">
        <v>48</v>
      </c>
      <c r="F349" s="48" t="s">
        <v>54</v>
      </c>
      <c r="G349" s="49" t="s">
        <v>300</v>
      </c>
      <c r="H349" s="50" t="s">
        <v>160</v>
      </c>
      <c r="I349" s="58" t="s">
        <v>901</v>
      </c>
      <c r="J349" s="66" t="s">
        <v>332</v>
      </c>
      <c r="K349" s="66">
        <v>8</v>
      </c>
      <c r="L349" s="48" t="s">
        <v>66</v>
      </c>
      <c r="M349" s="53" t="s">
        <v>148</v>
      </c>
      <c r="N349" s="198"/>
      <c r="O349" s="157">
        <v>12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  <c r="BC349" s="157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  <c r="BW349" s="157"/>
      <c r="BX349" s="157"/>
      <c r="BY349" s="157"/>
      <c r="BZ349" s="157"/>
    </row>
    <row r="350" spans="1:78" s="22" customFormat="1" ht="14.25" customHeight="1">
      <c r="A350" s="34" t="s">
        <v>498</v>
      </c>
      <c r="B350" s="35" t="s">
        <v>503</v>
      </c>
      <c r="C350" s="54" t="s">
        <v>935</v>
      </c>
      <c r="D350" s="59" t="s">
        <v>270</v>
      </c>
      <c r="E350" s="37" t="s">
        <v>48</v>
      </c>
      <c r="F350" s="38" t="s">
        <v>54</v>
      </c>
      <c r="G350" s="39" t="s">
        <v>227</v>
      </c>
      <c r="H350" s="36" t="s">
        <v>156</v>
      </c>
      <c r="I350" s="55" t="s">
        <v>640</v>
      </c>
      <c r="J350" s="41" t="s">
        <v>418</v>
      </c>
      <c r="K350" s="41">
        <v>5</v>
      </c>
      <c r="L350" s="38" t="s">
        <v>149</v>
      </c>
      <c r="M350" s="42" t="s">
        <v>93</v>
      </c>
      <c r="N350" s="132" t="s">
        <v>1060</v>
      </c>
      <c r="O350" s="157">
        <v>7</v>
      </c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7"/>
      <c r="BC350" s="157"/>
      <c r="BD350" s="157"/>
      <c r="BE350" s="157"/>
      <c r="BF350" s="157"/>
      <c r="BG350" s="157"/>
      <c r="BH350" s="157"/>
      <c r="BI350" s="157"/>
      <c r="BJ350" s="157"/>
      <c r="BK350" s="157"/>
      <c r="BL350" s="157"/>
      <c r="BM350" s="157"/>
      <c r="BN350" s="157"/>
      <c r="BO350" s="157"/>
      <c r="BP350" s="157"/>
      <c r="BQ350" s="157"/>
      <c r="BR350" s="157"/>
      <c r="BS350" s="157"/>
      <c r="BT350" s="157"/>
      <c r="BU350" s="157"/>
      <c r="BV350" s="157"/>
      <c r="BW350" s="157"/>
      <c r="BX350" s="157"/>
      <c r="BY350" s="157"/>
      <c r="BZ350" s="157"/>
    </row>
    <row r="351" spans="1:78" s="22" customFormat="1" ht="14.25" customHeight="1">
      <c r="A351" s="43" t="s">
        <v>498</v>
      </c>
      <c r="B351" s="10" t="s">
        <v>503</v>
      </c>
      <c r="C351" s="11" t="s">
        <v>935</v>
      </c>
      <c r="D351" s="31" t="s">
        <v>538</v>
      </c>
      <c r="E351" s="6"/>
      <c r="F351" s="6"/>
      <c r="G351" s="30"/>
      <c r="H351" s="16"/>
      <c r="I351" s="5" t="s">
        <v>639</v>
      </c>
      <c r="J351" s="3" t="s">
        <v>405</v>
      </c>
      <c r="K351" s="3">
        <v>1</v>
      </c>
      <c r="L351" s="7" t="s">
        <v>149</v>
      </c>
      <c r="M351" s="12" t="s">
        <v>93</v>
      </c>
      <c r="N351" s="133" t="s">
        <v>997</v>
      </c>
      <c r="O351" s="157">
        <v>6</v>
      </c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7"/>
      <c r="BC351" s="157"/>
      <c r="BD351" s="157"/>
      <c r="BE351" s="157"/>
      <c r="BF351" s="157"/>
      <c r="BG351" s="157"/>
      <c r="BH351" s="157"/>
      <c r="BI351" s="157"/>
      <c r="BJ351" s="157"/>
      <c r="BK351" s="157"/>
      <c r="BL351" s="157"/>
      <c r="BM351" s="157"/>
      <c r="BN351" s="157"/>
      <c r="BO351" s="157"/>
      <c r="BP351" s="157"/>
      <c r="BQ351" s="157"/>
      <c r="BR351" s="157"/>
      <c r="BS351" s="157"/>
      <c r="BT351" s="157"/>
      <c r="BU351" s="157"/>
      <c r="BV351" s="157"/>
      <c r="BW351" s="157"/>
      <c r="BX351" s="157"/>
      <c r="BY351" s="157"/>
      <c r="BZ351" s="157"/>
    </row>
    <row r="352" spans="1:78" s="22" customFormat="1" ht="14.25" customHeight="1">
      <c r="A352" s="43" t="s">
        <v>498</v>
      </c>
      <c r="B352" s="10" t="s">
        <v>503</v>
      </c>
      <c r="C352" s="11" t="s">
        <v>935</v>
      </c>
      <c r="D352" s="31" t="s">
        <v>538</v>
      </c>
      <c r="E352" s="6"/>
      <c r="F352" s="6"/>
      <c r="G352" s="30"/>
      <c r="H352" s="16"/>
      <c r="I352" s="5" t="s">
        <v>639</v>
      </c>
      <c r="J352" s="3" t="s">
        <v>402</v>
      </c>
      <c r="K352" s="3">
        <v>8</v>
      </c>
      <c r="L352" s="7" t="s">
        <v>149</v>
      </c>
      <c r="M352" s="12" t="s">
        <v>93</v>
      </c>
      <c r="N352" s="133"/>
      <c r="O352" s="157">
        <v>33</v>
      </c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7"/>
      <c r="BC352" s="157"/>
      <c r="BD352" s="157"/>
      <c r="BE352" s="157"/>
      <c r="BF352" s="157"/>
      <c r="BG352" s="157"/>
      <c r="BH352" s="157"/>
      <c r="BI352" s="157"/>
      <c r="BJ352" s="157"/>
      <c r="BK352" s="157"/>
      <c r="BL352" s="157"/>
      <c r="BM352" s="157"/>
      <c r="BN352" s="157"/>
      <c r="BO352" s="157"/>
      <c r="BP352" s="157"/>
      <c r="BQ352" s="157"/>
      <c r="BR352" s="157"/>
      <c r="BS352" s="157"/>
      <c r="BT352" s="157"/>
      <c r="BU352" s="157"/>
      <c r="BV352" s="157"/>
      <c r="BW352" s="157"/>
      <c r="BX352" s="157"/>
      <c r="BY352" s="157"/>
      <c r="BZ352" s="157"/>
    </row>
    <row r="353" spans="1:78" s="5" customFormat="1" ht="14.25" customHeight="1" thickBot="1">
      <c r="A353" s="44" t="s">
        <v>498</v>
      </c>
      <c r="B353" s="45" t="s">
        <v>499</v>
      </c>
      <c r="C353" s="45" t="s">
        <v>512</v>
      </c>
      <c r="D353" s="57" t="s">
        <v>35</v>
      </c>
      <c r="E353" s="47" t="s">
        <v>48</v>
      </c>
      <c r="F353" s="48" t="s">
        <v>54</v>
      </c>
      <c r="G353" s="49" t="s">
        <v>297</v>
      </c>
      <c r="H353" s="50" t="s">
        <v>159</v>
      </c>
      <c r="I353" s="58" t="s">
        <v>907</v>
      </c>
      <c r="J353" s="52" t="s">
        <v>421</v>
      </c>
      <c r="K353" s="52">
        <v>12</v>
      </c>
      <c r="L353" s="48" t="s">
        <v>149</v>
      </c>
      <c r="M353" s="53" t="s">
        <v>253</v>
      </c>
      <c r="N353" s="198"/>
      <c r="O353" s="157">
        <v>40</v>
      </c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7"/>
      <c r="BC353" s="157"/>
      <c r="BD353" s="157"/>
      <c r="BE353" s="157"/>
      <c r="BF353" s="157"/>
      <c r="BG353" s="157"/>
      <c r="BH353" s="157"/>
      <c r="BI353" s="157"/>
      <c r="BJ353" s="157"/>
      <c r="BK353" s="157"/>
      <c r="BL353" s="157"/>
      <c r="BM353" s="157"/>
      <c r="BN353" s="157"/>
      <c r="BO353" s="157"/>
      <c r="BP353" s="157"/>
      <c r="BQ353" s="157"/>
      <c r="BR353" s="157"/>
      <c r="BS353" s="157"/>
      <c r="BT353" s="157"/>
      <c r="BU353" s="157"/>
      <c r="BV353" s="157"/>
      <c r="BW353" s="157"/>
      <c r="BX353" s="157"/>
      <c r="BY353" s="157"/>
      <c r="BZ353" s="157"/>
    </row>
    <row r="354" spans="1:78" s="5" customFormat="1" ht="14.25" customHeight="1">
      <c r="A354" s="34" t="s">
        <v>498</v>
      </c>
      <c r="B354" s="35" t="s">
        <v>499</v>
      </c>
      <c r="C354" s="35" t="s">
        <v>512</v>
      </c>
      <c r="D354" s="36" t="s">
        <v>391</v>
      </c>
      <c r="E354" s="37" t="s">
        <v>46</v>
      </c>
      <c r="F354" s="38" t="s">
        <v>143</v>
      </c>
      <c r="G354" s="67" t="s">
        <v>355</v>
      </c>
      <c r="H354" s="60" t="s">
        <v>69</v>
      </c>
      <c r="I354" s="40" t="s">
        <v>889</v>
      </c>
      <c r="J354" s="56" t="s">
        <v>364</v>
      </c>
      <c r="K354" s="56">
        <v>10</v>
      </c>
      <c r="L354" s="38" t="s">
        <v>68</v>
      </c>
      <c r="M354" s="42" t="s">
        <v>393</v>
      </c>
      <c r="N354" s="132" t="s">
        <v>1045</v>
      </c>
      <c r="O354" s="157">
        <v>15</v>
      </c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7"/>
      <c r="BC354" s="157"/>
      <c r="BD354" s="157"/>
      <c r="BE354" s="157"/>
      <c r="BF354" s="157"/>
      <c r="BG354" s="157"/>
      <c r="BH354" s="157"/>
      <c r="BI354" s="157"/>
      <c r="BJ354" s="157"/>
      <c r="BK354" s="157"/>
      <c r="BL354" s="157"/>
      <c r="BM354" s="157"/>
      <c r="BN354" s="157"/>
      <c r="BO354" s="157"/>
      <c r="BP354" s="157"/>
      <c r="BQ354" s="157"/>
      <c r="BR354" s="157"/>
      <c r="BS354" s="157"/>
      <c r="BT354" s="157"/>
      <c r="BU354" s="157"/>
      <c r="BV354" s="157"/>
      <c r="BW354" s="157"/>
      <c r="BX354" s="157"/>
      <c r="BY354" s="157"/>
      <c r="BZ354" s="157"/>
    </row>
    <row r="355" spans="1:78" s="5" customFormat="1" ht="14.25" customHeight="1" thickBot="1">
      <c r="A355" s="44" t="s">
        <v>498</v>
      </c>
      <c r="B355" s="45" t="s">
        <v>499</v>
      </c>
      <c r="C355" s="45" t="s">
        <v>512</v>
      </c>
      <c r="D355" s="46" t="s">
        <v>391</v>
      </c>
      <c r="E355" s="47" t="s">
        <v>46</v>
      </c>
      <c r="F355" s="48" t="s">
        <v>143</v>
      </c>
      <c r="G355" s="113" t="s">
        <v>355</v>
      </c>
      <c r="H355" s="50" t="s">
        <v>69</v>
      </c>
      <c r="I355" s="51" t="s">
        <v>889</v>
      </c>
      <c r="J355" s="52" t="s">
        <v>569</v>
      </c>
      <c r="K355" s="52">
        <v>43</v>
      </c>
      <c r="L355" s="48" t="s">
        <v>68</v>
      </c>
      <c r="M355" s="53" t="s">
        <v>393</v>
      </c>
      <c r="N355" s="198" t="s">
        <v>976</v>
      </c>
      <c r="O355" s="157">
        <v>6</v>
      </c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7"/>
      <c r="BC355" s="157"/>
      <c r="BD355" s="157"/>
      <c r="BE355" s="157"/>
      <c r="BF355" s="157"/>
      <c r="BG355" s="157"/>
      <c r="BH355" s="157"/>
      <c r="BI355" s="157"/>
      <c r="BJ355" s="157"/>
      <c r="BK355" s="157"/>
      <c r="BL355" s="157"/>
      <c r="BM355" s="157"/>
      <c r="BN355" s="157"/>
      <c r="BO355" s="157"/>
      <c r="BP355" s="157"/>
      <c r="BQ355" s="157"/>
      <c r="BR355" s="157"/>
      <c r="BS355" s="157"/>
      <c r="BT355" s="157"/>
      <c r="BU355" s="157"/>
      <c r="BV355" s="157"/>
      <c r="BW355" s="157"/>
      <c r="BX355" s="157"/>
      <c r="BY355" s="157"/>
      <c r="BZ355" s="157"/>
    </row>
    <row r="356" spans="1:78" s="5" customFormat="1" ht="14.25" customHeight="1">
      <c r="A356" s="34" t="s">
        <v>498</v>
      </c>
      <c r="B356" s="35" t="s">
        <v>499</v>
      </c>
      <c r="C356" s="35" t="s">
        <v>512</v>
      </c>
      <c r="D356" s="36" t="s">
        <v>391</v>
      </c>
      <c r="E356" s="37" t="s">
        <v>46</v>
      </c>
      <c r="F356" s="38" t="s">
        <v>143</v>
      </c>
      <c r="G356" s="67" t="s">
        <v>348</v>
      </c>
      <c r="H356" s="60" t="s">
        <v>69</v>
      </c>
      <c r="I356" s="40" t="s">
        <v>890</v>
      </c>
      <c r="J356" s="56" t="s">
        <v>569</v>
      </c>
      <c r="K356" s="56">
        <v>30</v>
      </c>
      <c r="L356" s="38" t="s">
        <v>505</v>
      </c>
      <c r="M356" s="42" t="s">
        <v>393</v>
      </c>
      <c r="N356" s="132" t="s">
        <v>1019</v>
      </c>
      <c r="O356" s="157">
        <f>SUM(O344:O355)</f>
        <v>135</v>
      </c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7"/>
      <c r="BC356" s="157"/>
      <c r="BD356" s="157"/>
      <c r="BE356" s="157"/>
      <c r="BF356" s="157"/>
      <c r="BG356" s="157"/>
      <c r="BH356" s="157"/>
      <c r="BI356" s="157"/>
      <c r="BJ356" s="157"/>
      <c r="BK356" s="157"/>
      <c r="BL356" s="157"/>
      <c r="BM356" s="157"/>
      <c r="BN356" s="157"/>
      <c r="BO356" s="157"/>
      <c r="BP356" s="157"/>
      <c r="BQ356" s="157"/>
      <c r="BR356" s="157"/>
      <c r="BS356" s="157"/>
      <c r="BT356" s="157"/>
      <c r="BU356" s="157"/>
      <c r="BV356" s="157"/>
      <c r="BW356" s="157"/>
      <c r="BX356" s="157"/>
      <c r="BY356" s="157"/>
      <c r="BZ356" s="157"/>
    </row>
    <row r="357" spans="1:78" s="22" customFormat="1" ht="14.25" customHeight="1">
      <c r="A357" s="43" t="s">
        <v>498</v>
      </c>
      <c r="B357" s="10" t="s">
        <v>499</v>
      </c>
      <c r="C357" s="10" t="s">
        <v>512</v>
      </c>
      <c r="D357" s="4" t="s">
        <v>107</v>
      </c>
      <c r="E357" s="6" t="s">
        <v>48</v>
      </c>
      <c r="F357" s="7" t="s">
        <v>54</v>
      </c>
      <c r="G357" s="14" t="s">
        <v>324</v>
      </c>
      <c r="H357" s="9" t="s">
        <v>167</v>
      </c>
      <c r="I357" s="5" t="s">
        <v>891</v>
      </c>
      <c r="J357" s="2" t="s">
        <v>339</v>
      </c>
      <c r="K357" s="2">
        <v>36</v>
      </c>
      <c r="L357" s="7" t="s">
        <v>505</v>
      </c>
      <c r="M357" s="12" t="s">
        <v>203</v>
      </c>
      <c r="N357" s="133" t="s">
        <v>959</v>
      </c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7"/>
      <c r="BC357" s="157"/>
      <c r="BD357" s="157"/>
      <c r="BE357" s="157"/>
      <c r="BF357" s="157"/>
      <c r="BG357" s="157"/>
      <c r="BH357" s="157"/>
      <c r="BI357" s="157"/>
      <c r="BJ357" s="157"/>
      <c r="BK357" s="157"/>
      <c r="BL357" s="157"/>
      <c r="BM357" s="157"/>
      <c r="BN357" s="157"/>
      <c r="BO357" s="157"/>
      <c r="BP357" s="157"/>
      <c r="BQ357" s="157"/>
      <c r="BR357" s="157"/>
      <c r="BS357" s="157"/>
      <c r="BT357" s="157"/>
      <c r="BU357" s="157"/>
      <c r="BV357" s="157"/>
      <c r="BW357" s="157"/>
      <c r="BX357" s="157"/>
      <c r="BY357" s="157"/>
      <c r="BZ357" s="157"/>
    </row>
    <row r="358" spans="1:78" s="22" customFormat="1" ht="14.25" customHeight="1" thickBot="1">
      <c r="A358" s="44" t="s">
        <v>498</v>
      </c>
      <c r="B358" s="45" t="s">
        <v>499</v>
      </c>
      <c r="C358" s="45" t="s">
        <v>512</v>
      </c>
      <c r="D358" s="57" t="s">
        <v>107</v>
      </c>
      <c r="E358" s="47" t="s">
        <v>48</v>
      </c>
      <c r="F358" s="48" t="s">
        <v>54</v>
      </c>
      <c r="G358" s="49" t="s">
        <v>324</v>
      </c>
      <c r="H358" s="50" t="s">
        <v>167</v>
      </c>
      <c r="I358" s="58" t="s">
        <v>891</v>
      </c>
      <c r="J358" s="52" t="s">
        <v>523</v>
      </c>
      <c r="K358" s="52">
        <v>1</v>
      </c>
      <c r="L358" s="48" t="s">
        <v>505</v>
      </c>
      <c r="M358" s="53" t="s">
        <v>203</v>
      </c>
      <c r="N358" s="198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  <c r="BE358" s="157"/>
      <c r="BF358" s="157"/>
      <c r="BG358" s="157"/>
      <c r="BH358" s="157"/>
      <c r="BI358" s="157"/>
      <c r="BJ358" s="157"/>
      <c r="BK358" s="157"/>
      <c r="BL358" s="157"/>
      <c r="BM358" s="157"/>
      <c r="BN358" s="157"/>
      <c r="BO358" s="157"/>
      <c r="BP358" s="157"/>
      <c r="BQ358" s="157"/>
      <c r="BR358" s="157"/>
      <c r="BS358" s="157"/>
      <c r="BT358" s="157"/>
      <c r="BU358" s="157"/>
      <c r="BV358" s="157"/>
      <c r="BW358" s="157"/>
      <c r="BX358" s="157"/>
      <c r="BY358" s="157"/>
      <c r="BZ358" s="157"/>
    </row>
    <row r="359" spans="1:78" s="22" customFormat="1" ht="14.25" customHeight="1">
      <c r="A359" s="34" t="s">
        <v>498</v>
      </c>
      <c r="B359" s="35" t="s">
        <v>499</v>
      </c>
      <c r="C359" s="35" t="s">
        <v>512</v>
      </c>
      <c r="D359" s="59" t="s">
        <v>107</v>
      </c>
      <c r="E359" s="37" t="s">
        <v>48</v>
      </c>
      <c r="F359" s="38" t="s">
        <v>54</v>
      </c>
      <c r="G359" s="39" t="s">
        <v>340</v>
      </c>
      <c r="H359" s="60" t="s">
        <v>79</v>
      </c>
      <c r="I359" s="55" t="s">
        <v>892</v>
      </c>
      <c r="J359" s="56" t="s">
        <v>337</v>
      </c>
      <c r="K359" s="56">
        <v>32</v>
      </c>
      <c r="L359" s="38" t="s">
        <v>73</v>
      </c>
      <c r="M359" s="42" t="s">
        <v>203</v>
      </c>
      <c r="N359" s="132" t="s">
        <v>1061</v>
      </c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  <c r="BW359" s="157"/>
      <c r="BX359" s="157"/>
      <c r="BY359" s="157"/>
      <c r="BZ359" s="157"/>
    </row>
    <row r="360" spans="1:78" s="22" customFormat="1" ht="14.25" customHeight="1">
      <c r="A360" s="43" t="s">
        <v>498</v>
      </c>
      <c r="B360" s="10" t="s">
        <v>499</v>
      </c>
      <c r="C360" s="10" t="s">
        <v>512</v>
      </c>
      <c r="D360" s="4" t="s">
        <v>107</v>
      </c>
      <c r="E360" s="6" t="s">
        <v>48</v>
      </c>
      <c r="F360" s="7" t="s">
        <v>54</v>
      </c>
      <c r="G360" s="14" t="s">
        <v>340</v>
      </c>
      <c r="H360" s="9" t="s">
        <v>79</v>
      </c>
      <c r="I360" s="5" t="s">
        <v>892</v>
      </c>
      <c r="J360" s="2" t="s">
        <v>520</v>
      </c>
      <c r="K360" s="2">
        <v>1</v>
      </c>
      <c r="L360" s="7" t="s">
        <v>73</v>
      </c>
      <c r="M360" s="12" t="s">
        <v>203</v>
      </c>
      <c r="N360" s="133" t="s">
        <v>982</v>
      </c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  <c r="BC360" s="157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7"/>
      <c r="BW360" s="157"/>
      <c r="BX360" s="157"/>
      <c r="BY360" s="157"/>
      <c r="BZ360" s="157"/>
    </row>
    <row r="361" spans="1:78" s="22" customFormat="1" ht="14.25" customHeight="1">
      <c r="A361" s="43" t="s">
        <v>498</v>
      </c>
      <c r="B361" s="10" t="s">
        <v>499</v>
      </c>
      <c r="C361" s="10" t="s">
        <v>512</v>
      </c>
      <c r="D361" s="4" t="s">
        <v>107</v>
      </c>
      <c r="E361" s="6" t="s">
        <v>48</v>
      </c>
      <c r="F361" s="7" t="s">
        <v>54</v>
      </c>
      <c r="G361" s="14" t="s">
        <v>340</v>
      </c>
      <c r="H361" s="9" t="s">
        <v>79</v>
      </c>
      <c r="I361" s="5" t="s">
        <v>892</v>
      </c>
      <c r="J361" s="2" t="s">
        <v>523</v>
      </c>
      <c r="K361" s="2">
        <v>2</v>
      </c>
      <c r="L361" s="7" t="s">
        <v>73</v>
      </c>
      <c r="M361" s="12" t="s">
        <v>203</v>
      </c>
      <c r="N361" s="133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  <c r="AY361" s="157"/>
      <c r="AZ361" s="157"/>
      <c r="BA361" s="157"/>
      <c r="BB361" s="157"/>
      <c r="BC361" s="157"/>
      <c r="BD361" s="157"/>
      <c r="BE361" s="157"/>
      <c r="BF361" s="157"/>
      <c r="BG361" s="157"/>
      <c r="BH361" s="157"/>
      <c r="BI361" s="157"/>
      <c r="BJ361" s="157"/>
      <c r="BK361" s="157"/>
      <c r="BL361" s="157"/>
      <c r="BM361" s="157"/>
      <c r="BN361" s="157"/>
      <c r="BO361" s="157"/>
      <c r="BP361" s="157"/>
      <c r="BQ361" s="157"/>
      <c r="BR361" s="157"/>
      <c r="BS361" s="157"/>
      <c r="BT361" s="157"/>
      <c r="BU361" s="157"/>
      <c r="BV361" s="157"/>
      <c r="BW361" s="157"/>
      <c r="BX361" s="157"/>
      <c r="BY361" s="157"/>
      <c r="BZ361" s="157"/>
    </row>
    <row r="362" spans="1:78" s="22" customFormat="1" ht="14.25" customHeight="1">
      <c r="A362" s="43" t="s">
        <v>498</v>
      </c>
      <c r="B362" s="10" t="s">
        <v>499</v>
      </c>
      <c r="C362" s="10" t="s">
        <v>512</v>
      </c>
      <c r="D362" s="4" t="s">
        <v>107</v>
      </c>
      <c r="E362" s="6" t="s">
        <v>48</v>
      </c>
      <c r="F362" s="7" t="s">
        <v>54</v>
      </c>
      <c r="G362" s="14" t="s">
        <v>340</v>
      </c>
      <c r="H362" s="9" t="s">
        <v>79</v>
      </c>
      <c r="I362" s="5" t="s">
        <v>892</v>
      </c>
      <c r="J362" s="2" t="s">
        <v>579</v>
      </c>
      <c r="K362" s="2">
        <v>2</v>
      </c>
      <c r="L362" s="7" t="s">
        <v>73</v>
      </c>
      <c r="M362" s="12" t="s">
        <v>203</v>
      </c>
      <c r="N362" s="133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  <c r="BC362" s="157"/>
      <c r="BD362" s="157"/>
      <c r="BE362" s="157"/>
      <c r="BF362" s="157"/>
      <c r="BG362" s="157"/>
      <c r="BH362" s="157"/>
      <c r="BI362" s="157"/>
      <c r="BJ362" s="157"/>
      <c r="BK362" s="157"/>
      <c r="BL362" s="157"/>
      <c r="BM362" s="157"/>
      <c r="BN362" s="157"/>
      <c r="BO362" s="157"/>
      <c r="BP362" s="157"/>
      <c r="BQ362" s="157"/>
      <c r="BR362" s="157"/>
      <c r="BS362" s="157"/>
      <c r="BT362" s="157"/>
      <c r="BU362" s="157"/>
      <c r="BV362" s="157"/>
      <c r="BW362" s="157"/>
      <c r="BX362" s="157"/>
      <c r="BY362" s="157"/>
      <c r="BZ362" s="157"/>
    </row>
    <row r="363" spans="1:78" s="22" customFormat="1" ht="14.25" customHeight="1">
      <c r="A363" s="43" t="s">
        <v>498</v>
      </c>
      <c r="B363" s="10" t="s">
        <v>499</v>
      </c>
      <c r="C363" s="10" t="s">
        <v>512</v>
      </c>
      <c r="D363" s="4" t="s">
        <v>107</v>
      </c>
      <c r="E363" s="6" t="s">
        <v>48</v>
      </c>
      <c r="F363" s="7" t="s">
        <v>54</v>
      </c>
      <c r="G363" s="14" t="s">
        <v>340</v>
      </c>
      <c r="H363" s="9" t="s">
        <v>79</v>
      </c>
      <c r="I363" s="5" t="s">
        <v>893</v>
      </c>
      <c r="J363" s="2" t="s">
        <v>337</v>
      </c>
      <c r="K363" s="2">
        <v>2</v>
      </c>
      <c r="L363" s="7" t="s">
        <v>73</v>
      </c>
      <c r="M363" s="12" t="s">
        <v>203</v>
      </c>
      <c r="N363" s="133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  <c r="BC363" s="157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157"/>
      <c r="BN363" s="157"/>
      <c r="BO363" s="157"/>
      <c r="BP363" s="157"/>
      <c r="BQ363" s="157"/>
      <c r="BR363" s="157"/>
      <c r="BS363" s="157"/>
      <c r="BT363" s="157"/>
      <c r="BU363" s="157"/>
      <c r="BV363" s="157"/>
      <c r="BW363" s="157"/>
      <c r="BX363" s="157"/>
      <c r="BY363" s="157"/>
      <c r="BZ363" s="157"/>
    </row>
    <row r="364" spans="1:78" s="5" customFormat="1" ht="14.25" customHeight="1">
      <c r="A364" s="43" t="s">
        <v>498</v>
      </c>
      <c r="B364" s="10" t="s">
        <v>499</v>
      </c>
      <c r="C364" s="10" t="s">
        <v>512</v>
      </c>
      <c r="D364" s="4" t="s">
        <v>107</v>
      </c>
      <c r="E364" s="6" t="s">
        <v>48</v>
      </c>
      <c r="F364" s="7" t="s">
        <v>54</v>
      </c>
      <c r="G364" s="14" t="s">
        <v>340</v>
      </c>
      <c r="H364" s="9" t="s">
        <v>79</v>
      </c>
      <c r="I364" s="5" t="s">
        <v>893</v>
      </c>
      <c r="J364" s="2" t="s">
        <v>520</v>
      </c>
      <c r="K364" s="2">
        <v>1</v>
      </c>
      <c r="L364" s="7" t="s">
        <v>73</v>
      </c>
      <c r="M364" s="12" t="s">
        <v>203</v>
      </c>
      <c r="N364" s="133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  <c r="BC364" s="157"/>
      <c r="BD364" s="157"/>
      <c r="BE364" s="157"/>
      <c r="BF364" s="157"/>
      <c r="BG364" s="157"/>
      <c r="BH364" s="157"/>
      <c r="BI364" s="157"/>
      <c r="BJ364" s="157"/>
      <c r="BK364" s="157"/>
      <c r="BL364" s="157"/>
      <c r="BM364" s="157"/>
      <c r="BN364" s="157"/>
      <c r="BO364" s="157"/>
      <c r="BP364" s="157"/>
      <c r="BQ364" s="157"/>
      <c r="BR364" s="157"/>
      <c r="BS364" s="157"/>
      <c r="BT364" s="157"/>
      <c r="BU364" s="157"/>
      <c r="BV364" s="157"/>
      <c r="BW364" s="157"/>
      <c r="BX364" s="157"/>
      <c r="BY364" s="157"/>
      <c r="BZ364" s="157"/>
    </row>
    <row r="365" spans="1:78" s="5" customFormat="1" ht="14.25" customHeight="1">
      <c r="A365" s="43" t="s">
        <v>498</v>
      </c>
      <c r="B365" s="10" t="s">
        <v>499</v>
      </c>
      <c r="C365" s="10" t="s">
        <v>512</v>
      </c>
      <c r="D365" s="4" t="s">
        <v>107</v>
      </c>
      <c r="E365" s="6" t="s">
        <v>48</v>
      </c>
      <c r="F365" s="7" t="s">
        <v>54</v>
      </c>
      <c r="G365" s="14" t="s">
        <v>340</v>
      </c>
      <c r="H365" s="9" t="s">
        <v>79</v>
      </c>
      <c r="I365" s="5" t="s">
        <v>893</v>
      </c>
      <c r="J365" s="2" t="s">
        <v>523</v>
      </c>
      <c r="K365" s="2">
        <v>3</v>
      </c>
      <c r="L365" s="7" t="s">
        <v>73</v>
      </c>
      <c r="M365" s="12" t="s">
        <v>203</v>
      </c>
      <c r="N365" s="133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  <c r="BC365" s="157"/>
      <c r="BD365" s="157"/>
      <c r="BE365" s="157"/>
      <c r="BF365" s="157"/>
      <c r="BG365" s="157"/>
      <c r="BH365" s="157"/>
      <c r="BI365" s="157"/>
      <c r="BJ365" s="157"/>
      <c r="BK365" s="157"/>
      <c r="BL365" s="157"/>
      <c r="BM365" s="157"/>
      <c r="BN365" s="157"/>
      <c r="BO365" s="157"/>
      <c r="BP365" s="157"/>
      <c r="BQ365" s="157"/>
      <c r="BR365" s="157"/>
      <c r="BS365" s="157"/>
      <c r="BT365" s="157"/>
      <c r="BU365" s="157"/>
      <c r="BV365" s="157"/>
      <c r="BW365" s="157"/>
      <c r="BX365" s="157"/>
      <c r="BY365" s="157"/>
      <c r="BZ365" s="157"/>
    </row>
    <row r="366" spans="1:78" s="5" customFormat="1" ht="14.25" customHeight="1">
      <c r="A366" s="43" t="s">
        <v>498</v>
      </c>
      <c r="B366" s="10" t="s">
        <v>499</v>
      </c>
      <c r="C366" s="10" t="s">
        <v>512</v>
      </c>
      <c r="D366" s="4" t="s">
        <v>124</v>
      </c>
      <c r="E366" s="6" t="s">
        <v>46</v>
      </c>
      <c r="F366" s="7" t="s">
        <v>54</v>
      </c>
      <c r="G366" s="14" t="s">
        <v>327</v>
      </c>
      <c r="H366" s="9" t="s">
        <v>194</v>
      </c>
      <c r="I366" s="5" t="s">
        <v>894</v>
      </c>
      <c r="J366" s="2" t="s">
        <v>642</v>
      </c>
      <c r="K366" s="2">
        <v>1</v>
      </c>
      <c r="L366" s="7" t="s">
        <v>73</v>
      </c>
      <c r="M366" s="12" t="s">
        <v>82</v>
      </c>
      <c r="N366" s="133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  <c r="BC366" s="157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  <c r="BW366" s="157"/>
      <c r="BX366" s="157"/>
      <c r="BY366" s="157"/>
      <c r="BZ366" s="157"/>
    </row>
    <row r="367" spans="1:78" s="5" customFormat="1" ht="14.25" customHeight="1" thickBot="1">
      <c r="A367" s="44" t="s">
        <v>498</v>
      </c>
      <c r="B367" s="45" t="s">
        <v>499</v>
      </c>
      <c r="C367" s="45" t="s">
        <v>512</v>
      </c>
      <c r="D367" s="57" t="s">
        <v>124</v>
      </c>
      <c r="E367" s="47" t="s">
        <v>46</v>
      </c>
      <c r="F367" s="48" t="s">
        <v>55</v>
      </c>
      <c r="G367" s="49" t="s">
        <v>296</v>
      </c>
      <c r="H367" s="50" t="s">
        <v>194</v>
      </c>
      <c r="I367" s="58" t="s">
        <v>894</v>
      </c>
      <c r="J367" s="52" t="s">
        <v>313</v>
      </c>
      <c r="K367" s="52">
        <v>8</v>
      </c>
      <c r="L367" s="48" t="s">
        <v>73</v>
      </c>
      <c r="M367" s="53" t="s">
        <v>82</v>
      </c>
      <c r="N367" s="198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  <c r="AY367" s="157"/>
      <c r="AZ367" s="157"/>
      <c r="BA367" s="157"/>
      <c r="BB367" s="157"/>
      <c r="BC367" s="157"/>
      <c r="BD367" s="157"/>
      <c r="BE367" s="157"/>
      <c r="BF367" s="157"/>
      <c r="BG367" s="157"/>
      <c r="BH367" s="157"/>
      <c r="BI367" s="157"/>
      <c r="BJ367" s="157"/>
      <c r="BK367" s="157"/>
      <c r="BL367" s="157"/>
      <c r="BM367" s="157"/>
      <c r="BN367" s="157"/>
      <c r="BO367" s="157"/>
      <c r="BP367" s="157"/>
      <c r="BQ367" s="157"/>
      <c r="BR367" s="157"/>
      <c r="BS367" s="157"/>
      <c r="BT367" s="157"/>
      <c r="BU367" s="157"/>
      <c r="BV367" s="157"/>
      <c r="BW367" s="157"/>
      <c r="BX367" s="157"/>
      <c r="BY367" s="157"/>
      <c r="BZ367" s="157"/>
    </row>
    <row r="368" spans="1:78" s="22" customFormat="1" ht="14.25" customHeight="1">
      <c r="A368" s="34" t="s">
        <v>498</v>
      </c>
      <c r="B368" s="35" t="s">
        <v>499</v>
      </c>
      <c r="C368" s="35" t="s">
        <v>512</v>
      </c>
      <c r="D368" s="36" t="s">
        <v>261</v>
      </c>
      <c r="E368" s="37" t="s">
        <v>46</v>
      </c>
      <c r="F368" s="38" t="s">
        <v>143</v>
      </c>
      <c r="G368" s="39" t="s">
        <v>382</v>
      </c>
      <c r="H368" s="36" t="s">
        <v>188</v>
      </c>
      <c r="I368" s="40" t="s">
        <v>886</v>
      </c>
      <c r="J368" s="41" t="s">
        <v>615</v>
      </c>
      <c r="K368" s="41">
        <v>22</v>
      </c>
      <c r="L368" s="38" t="s">
        <v>65</v>
      </c>
      <c r="M368" s="42" t="s">
        <v>78</v>
      </c>
      <c r="N368" s="132" t="s">
        <v>1038</v>
      </c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  <c r="AY368" s="157"/>
      <c r="AZ368" s="157"/>
      <c r="BA368" s="157"/>
      <c r="BB368" s="157"/>
      <c r="BC368" s="157"/>
      <c r="BD368" s="157"/>
      <c r="BE368" s="157"/>
      <c r="BF368" s="157"/>
      <c r="BG368" s="157"/>
      <c r="BH368" s="157"/>
      <c r="BI368" s="157"/>
      <c r="BJ368" s="157"/>
      <c r="BK368" s="157"/>
      <c r="BL368" s="157"/>
      <c r="BM368" s="157"/>
      <c r="BN368" s="157"/>
      <c r="BO368" s="157"/>
      <c r="BP368" s="157"/>
      <c r="BQ368" s="157"/>
      <c r="BR368" s="157"/>
      <c r="BS368" s="157"/>
      <c r="BT368" s="157"/>
      <c r="BU368" s="157"/>
      <c r="BV368" s="157"/>
      <c r="BW368" s="157"/>
      <c r="BX368" s="157"/>
      <c r="BY368" s="157"/>
      <c r="BZ368" s="157"/>
    </row>
    <row r="369" spans="1:78" s="22" customFormat="1" ht="14.25" customHeight="1">
      <c r="A369" s="43" t="s">
        <v>498</v>
      </c>
      <c r="B369" s="10" t="s">
        <v>499</v>
      </c>
      <c r="C369" s="10" t="s">
        <v>512</v>
      </c>
      <c r="D369" s="13" t="s">
        <v>261</v>
      </c>
      <c r="E369" s="6" t="s">
        <v>46</v>
      </c>
      <c r="F369" s="7" t="s">
        <v>143</v>
      </c>
      <c r="G369" s="14" t="s">
        <v>382</v>
      </c>
      <c r="H369" s="13" t="s">
        <v>188</v>
      </c>
      <c r="I369" s="16" t="s">
        <v>886</v>
      </c>
      <c r="J369" s="3" t="s">
        <v>405</v>
      </c>
      <c r="K369" s="3">
        <v>8</v>
      </c>
      <c r="L369" s="7" t="s">
        <v>65</v>
      </c>
      <c r="M369" s="12" t="s">
        <v>78</v>
      </c>
      <c r="N369" s="133" t="s">
        <v>998</v>
      </c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  <c r="AY369" s="157"/>
      <c r="AZ369" s="157"/>
      <c r="BA369" s="157"/>
      <c r="BB369" s="157"/>
      <c r="BC369" s="157"/>
      <c r="BD369" s="157"/>
      <c r="BE369" s="157"/>
      <c r="BF369" s="157"/>
      <c r="BG369" s="157"/>
      <c r="BH369" s="157"/>
      <c r="BI369" s="157"/>
      <c r="BJ369" s="157"/>
      <c r="BK369" s="157"/>
      <c r="BL369" s="157"/>
      <c r="BM369" s="157"/>
      <c r="BN369" s="157"/>
      <c r="BO369" s="157"/>
      <c r="BP369" s="157"/>
      <c r="BQ369" s="157"/>
      <c r="BR369" s="157"/>
      <c r="BS369" s="157"/>
      <c r="BT369" s="157"/>
      <c r="BU369" s="157"/>
      <c r="BV369" s="157"/>
      <c r="BW369" s="157"/>
      <c r="BX369" s="157"/>
      <c r="BY369" s="157"/>
      <c r="BZ369" s="157"/>
    </row>
    <row r="370" spans="1:78" s="22" customFormat="1" ht="14.25" customHeight="1">
      <c r="A370" s="43" t="s">
        <v>498</v>
      </c>
      <c r="B370" s="10" t="s">
        <v>499</v>
      </c>
      <c r="C370" s="10" t="s">
        <v>512</v>
      </c>
      <c r="D370" s="20" t="s">
        <v>283</v>
      </c>
      <c r="E370" s="6" t="s">
        <v>46</v>
      </c>
      <c r="F370" s="7" t="s">
        <v>54</v>
      </c>
      <c r="G370" s="14" t="s">
        <v>302</v>
      </c>
      <c r="H370" s="9" t="s">
        <v>180</v>
      </c>
      <c r="I370" s="5" t="s">
        <v>904</v>
      </c>
      <c r="J370" s="3" t="s">
        <v>644</v>
      </c>
      <c r="K370" s="3">
        <v>1</v>
      </c>
      <c r="L370" s="7" t="s">
        <v>65</v>
      </c>
      <c r="M370" s="12" t="s">
        <v>185</v>
      </c>
      <c r="N370" s="133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  <c r="BW370" s="157"/>
      <c r="BX370" s="157"/>
      <c r="BY370" s="157"/>
      <c r="BZ370" s="157"/>
    </row>
    <row r="371" spans="1:78" s="74" customFormat="1" ht="14.25" customHeight="1" thickBot="1">
      <c r="A371" s="44" t="s">
        <v>498</v>
      </c>
      <c r="B371" s="45" t="s">
        <v>499</v>
      </c>
      <c r="C371" s="45" t="s">
        <v>512</v>
      </c>
      <c r="D371" s="63" t="s">
        <v>283</v>
      </c>
      <c r="E371" s="47" t="s">
        <v>46</v>
      </c>
      <c r="F371" s="48" t="s">
        <v>55</v>
      </c>
      <c r="G371" s="49" t="s">
        <v>227</v>
      </c>
      <c r="H371" s="50" t="s">
        <v>323</v>
      </c>
      <c r="I371" s="58" t="s">
        <v>904</v>
      </c>
      <c r="J371" s="66" t="s">
        <v>315</v>
      </c>
      <c r="K371" s="66">
        <v>11</v>
      </c>
      <c r="L371" s="48" t="s">
        <v>65</v>
      </c>
      <c r="M371" s="53" t="s">
        <v>185</v>
      </c>
      <c r="N371" s="198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  <c r="BC371" s="157"/>
      <c r="BD371" s="157"/>
      <c r="BE371" s="157"/>
      <c r="BF371" s="157"/>
      <c r="BG371" s="157"/>
      <c r="BH371" s="157"/>
      <c r="BI371" s="157"/>
      <c r="BJ371" s="157"/>
      <c r="BK371" s="157"/>
      <c r="BL371" s="157"/>
      <c r="BM371" s="157"/>
      <c r="BN371" s="157"/>
      <c r="BO371" s="157"/>
      <c r="BP371" s="157"/>
      <c r="BQ371" s="157"/>
      <c r="BR371" s="157"/>
      <c r="BS371" s="157"/>
      <c r="BT371" s="157"/>
      <c r="BU371" s="157"/>
      <c r="BV371" s="157"/>
      <c r="BW371" s="157"/>
      <c r="BX371" s="157"/>
      <c r="BY371" s="157"/>
      <c r="BZ371" s="157"/>
    </row>
    <row r="372" spans="1:13" s="157" customFormat="1" ht="14.25" customHeight="1" thickBot="1">
      <c r="A372" s="27"/>
      <c r="B372" s="27"/>
      <c r="C372" s="27"/>
      <c r="D372" s="189"/>
      <c r="E372" s="178"/>
      <c r="F372" s="179"/>
      <c r="G372" s="180"/>
      <c r="H372" s="181"/>
      <c r="J372" s="186"/>
      <c r="K372" s="186"/>
      <c r="L372" s="179"/>
      <c r="M372" s="183"/>
    </row>
    <row r="373" spans="1:78" s="108" customFormat="1" ht="14.25" customHeight="1">
      <c r="A373" s="34" t="s">
        <v>498</v>
      </c>
      <c r="B373" s="35" t="s">
        <v>499</v>
      </c>
      <c r="C373" s="35" t="s">
        <v>504</v>
      </c>
      <c r="D373" s="130" t="s">
        <v>435</v>
      </c>
      <c r="E373" s="37" t="s">
        <v>48</v>
      </c>
      <c r="F373" s="38" t="s">
        <v>54</v>
      </c>
      <c r="G373" s="39" t="s">
        <v>340</v>
      </c>
      <c r="H373" s="36" t="s">
        <v>176</v>
      </c>
      <c r="I373" s="55" t="s">
        <v>915</v>
      </c>
      <c r="J373" s="41" t="s">
        <v>424</v>
      </c>
      <c r="K373" s="41">
        <v>14</v>
      </c>
      <c r="L373" s="38" t="s">
        <v>60</v>
      </c>
      <c r="M373" s="42" t="s">
        <v>70</v>
      </c>
      <c r="N373" s="132" t="s">
        <v>1025</v>
      </c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157"/>
      <c r="AW373" s="157"/>
      <c r="AX373" s="157"/>
      <c r="AY373" s="157"/>
      <c r="AZ373" s="157"/>
      <c r="BA373" s="157"/>
      <c r="BB373" s="157"/>
      <c r="BC373" s="157"/>
      <c r="BD373" s="157"/>
      <c r="BE373" s="157"/>
      <c r="BF373" s="157"/>
      <c r="BG373" s="157"/>
      <c r="BH373" s="157"/>
      <c r="BI373" s="157"/>
      <c r="BJ373" s="157"/>
      <c r="BK373" s="157"/>
      <c r="BL373" s="157"/>
      <c r="BM373" s="157"/>
      <c r="BN373" s="157"/>
      <c r="BO373" s="157"/>
      <c r="BP373" s="157"/>
      <c r="BQ373" s="157"/>
      <c r="BR373" s="157"/>
      <c r="BS373" s="157"/>
      <c r="BT373" s="157"/>
      <c r="BU373" s="157"/>
      <c r="BV373" s="157"/>
      <c r="BW373" s="157"/>
      <c r="BX373" s="157"/>
      <c r="BY373" s="157"/>
      <c r="BZ373" s="157"/>
    </row>
    <row r="374" spans="1:78" s="5" customFormat="1" ht="14.25" customHeight="1">
      <c r="A374" s="43" t="s">
        <v>498</v>
      </c>
      <c r="B374" s="10" t="s">
        <v>499</v>
      </c>
      <c r="C374" s="10" t="s">
        <v>504</v>
      </c>
      <c r="D374" s="20" t="s">
        <v>158</v>
      </c>
      <c r="E374" s="6" t="s">
        <v>48</v>
      </c>
      <c r="F374" s="7" t="s">
        <v>54</v>
      </c>
      <c r="G374" s="14" t="s">
        <v>296</v>
      </c>
      <c r="H374" s="13" t="s">
        <v>59</v>
      </c>
      <c r="I374" s="5" t="s">
        <v>913</v>
      </c>
      <c r="J374" s="2" t="s">
        <v>432</v>
      </c>
      <c r="K374" s="2">
        <v>8</v>
      </c>
      <c r="L374" s="7" t="s">
        <v>60</v>
      </c>
      <c r="M374" s="12" t="s">
        <v>245</v>
      </c>
      <c r="N374" s="133" t="s">
        <v>1085</v>
      </c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157"/>
      <c r="AW374" s="157"/>
      <c r="AX374" s="157"/>
      <c r="AY374" s="157"/>
      <c r="AZ374" s="157"/>
      <c r="BA374" s="157"/>
      <c r="BB374" s="157"/>
      <c r="BC374" s="157"/>
      <c r="BD374" s="157"/>
      <c r="BE374" s="157"/>
      <c r="BF374" s="157"/>
      <c r="BG374" s="157"/>
      <c r="BH374" s="157"/>
      <c r="BI374" s="157"/>
      <c r="BJ374" s="157"/>
      <c r="BK374" s="157"/>
      <c r="BL374" s="157"/>
      <c r="BM374" s="157"/>
      <c r="BN374" s="157"/>
      <c r="BO374" s="157"/>
      <c r="BP374" s="157"/>
      <c r="BQ374" s="157"/>
      <c r="BR374" s="157"/>
      <c r="BS374" s="157"/>
      <c r="BT374" s="157"/>
      <c r="BU374" s="157"/>
      <c r="BV374" s="157"/>
      <c r="BW374" s="157"/>
      <c r="BX374" s="157"/>
      <c r="BY374" s="157"/>
      <c r="BZ374" s="157"/>
    </row>
    <row r="375" spans="1:78" s="5" customFormat="1" ht="14.25" customHeight="1">
      <c r="A375" s="43" t="s">
        <v>498</v>
      </c>
      <c r="B375" s="10" t="s">
        <v>499</v>
      </c>
      <c r="C375" s="10" t="s">
        <v>504</v>
      </c>
      <c r="D375" s="20" t="s">
        <v>158</v>
      </c>
      <c r="E375" s="6" t="s">
        <v>48</v>
      </c>
      <c r="F375" s="7" t="s">
        <v>54</v>
      </c>
      <c r="G375" s="14" t="s">
        <v>296</v>
      </c>
      <c r="H375" s="13" t="s">
        <v>59</v>
      </c>
      <c r="I375" s="5" t="s">
        <v>914</v>
      </c>
      <c r="J375" s="3" t="s">
        <v>616</v>
      </c>
      <c r="K375" s="2">
        <v>21</v>
      </c>
      <c r="L375" s="7" t="s">
        <v>60</v>
      </c>
      <c r="M375" s="12" t="s">
        <v>245</v>
      </c>
      <c r="N375" s="133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  <c r="BC375" s="157"/>
      <c r="BD375" s="157"/>
      <c r="BE375" s="157"/>
      <c r="BF375" s="157"/>
      <c r="BG375" s="157"/>
      <c r="BH375" s="157"/>
      <c r="BI375" s="157"/>
      <c r="BJ375" s="157"/>
      <c r="BK375" s="157"/>
      <c r="BL375" s="157"/>
      <c r="BM375" s="157"/>
      <c r="BN375" s="157"/>
      <c r="BO375" s="157"/>
      <c r="BP375" s="157"/>
      <c r="BQ375" s="157"/>
      <c r="BR375" s="157"/>
      <c r="BS375" s="157"/>
      <c r="BT375" s="157"/>
      <c r="BU375" s="157"/>
      <c r="BV375" s="157"/>
      <c r="BW375" s="157"/>
      <c r="BX375" s="157"/>
      <c r="BY375" s="157"/>
      <c r="BZ375" s="157"/>
    </row>
    <row r="376" spans="1:78" s="5" customFormat="1" ht="14.25" customHeight="1" thickBot="1">
      <c r="A376" s="44" t="s">
        <v>498</v>
      </c>
      <c r="B376" s="45" t="s">
        <v>499</v>
      </c>
      <c r="C376" s="45" t="s">
        <v>504</v>
      </c>
      <c r="D376" s="63" t="s">
        <v>158</v>
      </c>
      <c r="E376" s="47" t="s">
        <v>48</v>
      </c>
      <c r="F376" s="48" t="s">
        <v>54</v>
      </c>
      <c r="G376" s="49" t="s">
        <v>296</v>
      </c>
      <c r="H376" s="46" t="s">
        <v>59</v>
      </c>
      <c r="I376" s="58" t="s">
        <v>914</v>
      </c>
      <c r="J376" s="66" t="s">
        <v>419</v>
      </c>
      <c r="K376" s="52">
        <f>46-21</f>
        <v>25</v>
      </c>
      <c r="L376" s="48" t="s">
        <v>60</v>
      </c>
      <c r="M376" s="53" t="s">
        <v>245</v>
      </c>
      <c r="N376" s="198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  <c r="AX376" s="157"/>
      <c r="AY376" s="157"/>
      <c r="AZ376" s="157"/>
      <c r="BA376" s="157"/>
      <c r="BB376" s="157"/>
      <c r="BC376" s="157"/>
      <c r="BD376" s="157"/>
      <c r="BE376" s="157"/>
      <c r="BF376" s="157"/>
      <c r="BG376" s="157"/>
      <c r="BH376" s="157"/>
      <c r="BI376" s="157"/>
      <c r="BJ376" s="157"/>
      <c r="BK376" s="157"/>
      <c r="BL376" s="157"/>
      <c r="BM376" s="157"/>
      <c r="BN376" s="157"/>
      <c r="BO376" s="157"/>
      <c r="BP376" s="157"/>
      <c r="BQ376" s="157"/>
      <c r="BR376" s="157"/>
      <c r="BS376" s="157"/>
      <c r="BT376" s="157"/>
      <c r="BU376" s="157"/>
      <c r="BV376" s="157"/>
      <c r="BW376" s="157"/>
      <c r="BX376" s="157"/>
      <c r="BY376" s="157"/>
      <c r="BZ376" s="157"/>
    </row>
    <row r="377" spans="1:78" s="5" customFormat="1" ht="14.25" customHeight="1">
      <c r="A377" s="34" t="s">
        <v>498</v>
      </c>
      <c r="B377" s="35" t="s">
        <v>496</v>
      </c>
      <c r="C377" s="35" t="s">
        <v>512</v>
      </c>
      <c r="D377" s="59" t="s">
        <v>120</v>
      </c>
      <c r="E377" s="37" t="s">
        <v>48</v>
      </c>
      <c r="F377" s="38" t="s">
        <v>54</v>
      </c>
      <c r="G377" s="39" t="s">
        <v>370</v>
      </c>
      <c r="H377" s="60" t="s">
        <v>229</v>
      </c>
      <c r="I377" s="55" t="s">
        <v>732</v>
      </c>
      <c r="J377" s="56" t="s">
        <v>306</v>
      </c>
      <c r="K377" s="56">
        <v>14</v>
      </c>
      <c r="L377" s="38" t="s">
        <v>57</v>
      </c>
      <c r="M377" s="42" t="s">
        <v>463</v>
      </c>
      <c r="N377" s="132" t="s">
        <v>1047</v>
      </c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  <c r="BC377" s="157"/>
      <c r="BD377" s="157"/>
      <c r="BE377" s="157"/>
      <c r="BF377" s="157"/>
      <c r="BG377" s="157"/>
      <c r="BH377" s="157"/>
      <c r="BI377" s="157"/>
      <c r="BJ377" s="157"/>
      <c r="BK377" s="157"/>
      <c r="BL377" s="157"/>
      <c r="BM377" s="157"/>
      <c r="BN377" s="157"/>
      <c r="BO377" s="157"/>
      <c r="BP377" s="157"/>
      <c r="BQ377" s="157"/>
      <c r="BR377" s="157"/>
      <c r="BS377" s="157"/>
      <c r="BT377" s="157"/>
      <c r="BU377" s="157"/>
      <c r="BV377" s="157"/>
      <c r="BW377" s="157"/>
      <c r="BX377" s="157"/>
      <c r="BY377" s="157"/>
      <c r="BZ377" s="157"/>
    </row>
    <row r="378" spans="1:78" s="5" customFormat="1" ht="14.25" customHeight="1">
      <c r="A378" s="43" t="s">
        <v>498</v>
      </c>
      <c r="B378" s="10" t="s">
        <v>499</v>
      </c>
      <c r="C378" s="10" t="s">
        <v>504</v>
      </c>
      <c r="D378" s="4" t="s">
        <v>131</v>
      </c>
      <c r="E378" s="6" t="s">
        <v>48</v>
      </c>
      <c r="F378" s="7" t="s">
        <v>54</v>
      </c>
      <c r="G378" s="14" t="s">
        <v>324</v>
      </c>
      <c r="H378" s="13" t="s">
        <v>273</v>
      </c>
      <c r="I378" s="5" t="s">
        <v>908</v>
      </c>
      <c r="J378" s="2" t="s">
        <v>482</v>
      </c>
      <c r="K378" s="2">
        <v>15</v>
      </c>
      <c r="L378" s="7" t="s">
        <v>57</v>
      </c>
      <c r="M378" s="12" t="s">
        <v>488</v>
      </c>
      <c r="N378" s="133" t="s">
        <v>972</v>
      </c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157"/>
      <c r="AW378" s="157"/>
      <c r="AX378" s="157"/>
      <c r="AY378" s="157"/>
      <c r="AZ378" s="157"/>
      <c r="BA378" s="157"/>
      <c r="BB378" s="157"/>
      <c r="BC378" s="157"/>
      <c r="BD378" s="157"/>
      <c r="BE378" s="157"/>
      <c r="BF378" s="157"/>
      <c r="BG378" s="157"/>
      <c r="BH378" s="157"/>
      <c r="BI378" s="157"/>
      <c r="BJ378" s="157"/>
      <c r="BK378" s="157"/>
      <c r="BL378" s="157"/>
      <c r="BM378" s="157"/>
      <c r="BN378" s="157"/>
      <c r="BO378" s="157"/>
      <c r="BP378" s="157"/>
      <c r="BQ378" s="157"/>
      <c r="BR378" s="157"/>
      <c r="BS378" s="157"/>
      <c r="BT378" s="157"/>
      <c r="BU378" s="157"/>
      <c r="BV378" s="157"/>
      <c r="BW378" s="157"/>
      <c r="BX378" s="157"/>
      <c r="BY378" s="157"/>
      <c r="BZ378" s="157"/>
    </row>
    <row r="379" spans="1:78" s="5" customFormat="1" ht="14.25" customHeight="1">
      <c r="A379" s="43" t="s">
        <v>498</v>
      </c>
      <c r="B379" s="10" t="s">
        <v>499</v>
      </c>
      <c r="C379" s="10" t="s">
        <v>504</v>
      </c>
      <c r="D379" s="4" t="s">
        <v>131</v>
      </c>
      <c r="E379" s="6" t="s">
        <v>48</v>
      </c>
      <c r="F379" s="7" t="s">
        <v>54</v>
      </c>
      <c r="G379" s="14" t="s">
        <v>324</v>
      </c>
      <c r="H379" s="13" t="s">
        <v>273</v>
      </c>
      <c r="I379" s="5" t="s">
        <v>908</v>
      </c>
      <c r="J379" s="2" t="s">
        <v>672</v>
      </c>
      <c r="K379" s="2">
        <v>1</v>
      </c>
      <c r="L379" s="7" t="s">
        <v>57</v>
      </c>
      <c r="M379" s="12" t="s">
        <v>488</v>
      </c>
      <c r="N379" s="133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  <c r="AX379" s="157"/>
      <c r="AY379" s="157"/>
      <c r="AZ379" s="157"/>
      <c r="BA379" s="157"/>
      <c r="BB379" s="157"/>
      <c r="BC379" s="157"/>
      <c r="BD379" s="157"/>
      <c r="BE379" s="157"/>
      <c r="BF379" s="157"/>
      <c r="BG379" s="157"/>
      <c r="BH379" s="157"/>
      <c r="BI379" s="157"/>
      <c r="BJ379" s="157"/>
      <c r="BK379" s="157"/>
      <c r="BL379" s="157"/>
      <c r="BM379" s="157"/>
      <c r="BN379" s="157"/>
      <c r="BO379" s="157"/>
      <c r="BP379" s="157"/>
      <c r="BQ379" s="157"/>
      <c r="BR379" s="157"/>
      <c r="BS379" s="157"/>
      <c r="BT379" s="157"/>
      <c r="BU379" s="157"/>
      <c r="BV379" s="157"/>
      <c r="BW379" s="157"/>
      <c r="BX379" s="157"/>
      <c r="BY379" s="157"/>
      <c r="BZ379" s="157"/>
    </row>
    <row r="380" spans="1:78" s="22" customFormat="1" ht="14.25" customHeight="1">
      <c r="A380" s="43" t="s">
        <v>498</v>
      </c>
      <c r="B380" s="10" t="s">
        <v>499</v>
      </c>
      <c r="C380" s="10" t="s">
        <v>504</v>
      </c>
      <c r="D380" s="4" t="s">
        <v>131</v>
      </c>
      <c r="E380" s="6" t="s">
        <v>48</v>
      </c>
      <c r="F380" s="7" t="s">
        <v>54</v>
      </c>
      <c r="G380" s="14" t="s">
        <v>324</v>
      </c>
      <c r="H380" s="13" t="s">
        <v>273</v>
      </c>
      <c r="I380" s="5" t="s">
        <v>909</v>
      </c>
      <c r="J380" s="2" t="s">
        <v>478</v>
      </c>
      <c r="K380" s="2">
        <v>1</v>
      </c>
      <c r="L380" s="7" t="s">
        <v>57</v>
      </c>
      <c r="M380" s="12" t="s">
        <v>488</v>
      </c>
      <c r="N380" s="133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  <c r="BC380" s="157"/>
      <c r="BD380" s="157"/>
      <c r="BE380" s="157"/>
      <c r="BF380" s="157"/>
      <c r="BG380" s="157"/>
      <c r="BH380" s="157"/>
      <c r="BI380" s="157"/>
      <c r="BJ380" s="157"/>
      <c r="BK380" s="157"/>
      <c r="BL380" s="157"/>
      <c r="BM380" s="157"/>
      <c r="BN380" s="157"/>
      <c r="BO380" s="157"/>
      <c r="BP380" s="157"/>
      <c r="BQ380" s="157"/>
      <c r="BR380" s="157"/>
      <c r="BS380" s="157"/>
      <c r="BT380" s="157"/>
      <c r="BU380" s="157"/>
      <c r="BV380" s="157"/>
      <c r="BW380" s="157"/>
      <c r="BX380" s="157"/>
      <c r="BY380" s="157"/>
      <c r="BZ380" s="157"/>
    </row>
    <row r="381" spans="1:78" s="5" customFormat="1" ht="14.25" customHeight="1">
      <c r="A381" s="43" t="s">
        <v>498</v>
      </c>
      <c r="B381" s="10" t="s">
        <v>499</v>
      </c>
      <c r="C381" s="10" t="s">
        <v>504</v>
      </c>
      <c r="D381" s="4" t="s">
        <v>131</v>
      </c>
      <c r="E381" s="6" t="s">
        <v>48</v>
      </c>
      <c r="F381" s="7" t="s">
        <v>54</v>
      </c>
      <c r="G381" s="14" t="s">
        <v>324</v>
      </c>
      <c r="H381" s="13" t="s">
        <v>273</v>
      </c>
      <c r="I381" s="5" t="s">
        <v>910</v>
      </c>
      <c r="J381" s="2" t="s">
        <v>474</v>
      </c>
      <c r="K381" s="2">
        <v>11</v>
      </c>
      <c r="L381" s="7" t="s">
        <v>57</v>
      </c>
      <c r="M381" s="12" t="s">
        <v>488</v>
      </c>
      <c r="N381" s="133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157"/>
      <c r="AW381" s="157"/>
      <c r="AX381" s="157"/>
      <c r="AY381" s="157"/>
      <c r="AZ381" s="157"/>
      <c r="BA381" s="157"/>
      <c r="BB381" s="157"/>
      <c r="BC381" s="157"/>
      <c r="BD381" s="157"/>
      <c r="BE381" s="157"/>
      <c r="BF381" s="157"/>
      <c r="BG381" s="157"/>
      <c r="BH381" s="157"/>
      <c r="BI381" s="157"/>
      <c r="BJ381" s="157"/>
      <c r="BK381" s="157"/>
      <c r="BL381" s="157"/>
      <c r="BM381" s="157"/>
      <c r="BN381" s="157"/>
      <c r="BO381" s="157"/>
      <c r="BP381" s="157"/>
      <c r="BQ381" s="157"/>
      <c r="BR381" s="157"/>
      <c r="BS381" s="157"/>
      <c r="BT381" s="157"/>
      <c r="BU381" s="157"/>
      <c r="BV381" s="157"/>
      <c r="BW381" s="157"/>
      <c r="BX381" s="157"/>
      <c r="BY381" s="157"/>
      <c r="BZ381" s="157"/>
    </row>
    <row r="382" spans="1:78" s="5" customFormat="1" ht="14.25" customHeight="1">
      <c r="A382" s="43" t="s">
        <v>498</v>
      </c>
      <c r="B382" s="10" t="s">
        <v>499</v>
      </c>
      <c r="C382" s="10" t="s">
        <v>504</v>
      </c>
      <c r="D382" s="4" t="s">
        <v>131</v>
      </c>
      <c r="E382" s="6" t="s">
        <v>48</v>
      </c>
      <c r="F382" s="7" t="s">
        <v>54</v>
      </c>
      <c r="G382" s="14" t="s">
        <v>324</v>
      </c>
      <c r="H382" s="13" t="s">
        <v>273</v>
      </c>
      <c r="I382" s="5" t="s">
        <v>911</v>
      </c>
      <c r="J382" s="2" t="s">
        <v>475</v>
      </c>
      <c r="K382" s="2">
        <v>2</v>
      </c>
      <c r="L382" s="7" t="s">
        <v>57</v>
      </c>
      <c r="M382" s="12" t="s">
        <v>488</v>
      </c>
      <c r="N382" s="133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157"/>
      <c r="AT382" s="157"/>
      <c r="AU382" s="157"/>
      <c r="AV382" s="157"/>
      <c r="AW382" s="157"/>
      <c r="AX382" s="157"/>
      <c r="AY382" s="157"/>
      <c r="AZ382" s="157"/>
      <c r="BA382" s="157"/>
      <c r="BB382" s="157"/>
      <c r="BC382" s="157"/>
      <c r="BD382" s="157"/>
      <c r="BE382" s="157"/>
      <c r="BF382" s="157"/>
      <c r="BG382" s="157"/>
      <c r="BH382" s="157"/>
      <c r="BI382" s="157"/>
      <c r="BJ382" s="157"/>
      <c r="BK382" s="157"/>
      <c r="BL382" s="157"/>
      <c r="BM382" s="157"/>
      <c r="BN382" s="157"/>
      <c r="BO382" s="157"/>
      <c r="BP382" s="157"/>
      <c r="BQ382" s="157"/>
      <c r="BR382" s="157"/>
      <c r="BS382" s="157"/>
      <c r="BT382" s="157"/>
      <c r="BU382" s="157"/>
      <c r="BV382" s="157"/>
      <c r="BW382" s="157"/>
      <c r="BX382" s="157"/>
      <c r="BY382" s="157"/>
      <c r="BZ382" s="157"/>
    </row>
    <row r="383" spans="1:78" s="5" customFormat="1" ht="14.25" customHeight="1" thickBot="1">
      <c r="A383" s="44" t="s">
        <v>498</v>
      </c>
      <c r="B383" s="45" t="s">
        <v>499</v>
      </c>
      <c r="C383" s="45" t="s">
        <v>504</v>
      </c>
      <c r="D383" s="57" t="s">
        <v>131</v>
      </c>
      <c r="E383" s="47" t="s">
        <v>48</v>
      </c>
      <c r="F383" s="48" t="s">
        <v>54</v>
      </c>
      <c r="G383" s="49" t="s">
        <v>324</v>
      </c>
      <c r="H383" s="46" t="s">
        <v>273</v>
      </c>
      <c r="I383" s="58" t="s">
        <v>912</v>
      </c>
      <c r="J383" s="52" t="s">
        <v>329</v>
      </c>
      <c r="K383" s="52">
        <v>8</v>
      </c>
      <c r="L383" s="48" t="s">
        <v>57</v>
      </c>
      <c r="M383" s="53" t="s">
        <v>488</v>
      </c>
      <c r="N383" s="198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  <c r="AX383" s="157"/>
      <c r="AY383" s="157"/>
      <c r="AZ383" s="157"/>
      <c r="BA383" s="157"/>
      <c r="BB383" s="157"/>
      <c r="BC383" s="157"/>
      <c r="BD383" s="157"/>
      <c r="BE383" s="157"/>
      <c r="BF383" s="157"/>
      <c r="BG383" s="157"/>
      <c r="BH383" s="157"/>
      <c r="BI383" s="157"/>
      <c r="BJ383" s="157"/>
      <c r="BK383" s="157"/>
      <c r="BL383" s="157"/>
      <c r="BM383" s="157"/>
      <c r="BN383" s="157"/>
      <c r="BO383" s="157"/>
      <c r="BP383" s="157"/>
      <c r="BQ383" s="157"/>
      <c r="BR383" s="157"/>
      <c r="BS383" s="157"/>
      <c r="BT383" s="157"/>
      <c r="BU383" s="157"/>
      <c r="BV383" s="157"/>
      <c r="BW383" s="157"/>
      <c r="BX383" s="157"/>
      <c r="BY383" s="157"/>
      <c r="BZ383" s="157"/>
    </row>
    <row r="384" spans="1:78" s="5" customFormat="1" ht="14.25" customHeight="1">
      <c r="A384" s="34" t="s">
        <v>498</v>
      </c>
      <c r="B384" s="35" t="s">
        <v>499</v>
      </c>
      <c r="C384" s="35" t="s">
        <v>512</v>
      </c>
      <c r="D384" s="59" t="s">
        <v>21</v>
      </c>
      <c r="E384" s="37" t="s">
        <v>48</v>
      </c>
      <c r="F384" s="38" t="s">
        <v>54</v>
      </c>
      <c r="G384" s="39" t="s">
        <v>189</v>
      </c>
      <c r="H384" s="40" t="s">
        <v>63</v>
      </c>
      <c r="I384" s="55" t="s">
        <v>905</v>
      </c>
      <c r="J384" s="56" t="s">
        <v>551</v>
      </c>
      <c r="K384" s="56">
        <v>25</v>
      </c>
      <c r="L384" s="38" t="s">
        <v>63</v>
      </c>
      <c r="M384" s="42" t="s">
        <v>74</v>
      </c>
      <c r="N384" s="132" t="s">
        <v>1053</v>
      </c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157"/>
      <c r="AT384" s="157"/>
      <c r="AU384" s="157"/>
      <c r="AV384" s="157"/>
      <c r="AW384" s="157"/>
      <c r="AX384" s="157"/>
      <c r="AY384" s="157"/>
      <c r="AZ384" s="157"/>
      <c r="BA384" s="157"/>
      <c r="BB384" s="157"/>
      <c r="BC384" s="157"/>
      <c r="BD384" s="157"/>
      <c r="BE384" s="157"/>
      <c r="BF384" s="157"/>
      <c r="BG384" s="157"/>
      <c r="BH384" s="157"/>
      <c r="BI384" s="157"/>
      <c r="BJ384" s="157"/>
      <c r="BK384" s="157"/>
      <c r="BL384" s="157"/>
      <c r="BM384" s="157"/>
      <c r="BN384" s="157"/>
      <c r="BO384" s="157"/>
      <c r="BP384" s="157"/>
      <c r="BQ384" s="157"/>
      <c r="BR384" s="157"/>
      <c r="BS384" s="157"/>
      <c r="BT384" s="157"/>
      <c r="BU384" s="157"/>
      <c r="BV384" s="157"/>
      <c r="BW384" s="157"/>
      <c r="BX384" s="157"/>
      <c r="BY384" s="157"/>
      <c r="BZ384" s="157"/>
    </row>
    <row r="385" spans="1:78" s="5" customFormat="1" ht="14.25" customHeight="1">
      <c r="A385" s="43" t="s">
        <v>498</v>
      </c>
      <c r="B385" s="10" t="s">
        <v>499</v>
      </c>
      <c r="C385" s="10" t="s">
        <v>512</v>
      </c>
      <c r="D385" s="4" t="s">
        <v>21</v>
      </c>
      <c r="E385" s="6" t="s">
        <v>48</v>
      </c>
      <c r="F385" s="7" t="s">
        <v>54</v>
      </c>
      <c r="G385" s="14" t="s">
        <v>189</v>
      </c>
      <c r="H385" s="16" t="s">
        <v>63</v>
      </c>
      <c r="I385" s="5" t="s">
        <v>905</v>
      </c>
      <c r="J385" s="2" t="s">
        <v>339</v>
      </c>
      <c r="K385" s="2">
        <v>1</v>
      </c>
      <c r="L385" s="7" t="s">
        <v>63</v>
      </c>
      <c r="M385" s="12" t="s">
        <v>74</v>
      </c>
      <c r="N385" s="133" t="s">
        <v>995</v>
      </c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  <c r="AX385" s="157"/>
      <c r="AY385" s="157"/>
      <c r="AZ385" s="157"/>
      <c r="BA385" s="157"/>
      <c r="BB385" s="157"/>
      <c r="BC385" s="157"/>
      <c r="BD385" s="157"/>
      <c r="BE385" s="157"/>
      <c r="BF385" s="157"/>
      <c r="BG385" s="157"/>
      <c r="BH385" s="157"/>
      <c r="BI385" s="157"/>
      <c r="BJ385" s="157"/>
      <c r="BK385" s="157"/>
      <c r="BL385" s="157"/>
      <c r="BM385" s="157"/>
      <c r="BN385" s="157"/>
      <c r="BO385" s="157"/>
      <c r="BP385" s="157"/>
      <c r="BQ385" s="157"/>
      <c r="BR385" s="157"/>
      <c r="BS385" s="157"/>
      <c r="BT385" s="157"/>
      <c r="BU385" s="157"/>
      <c r="BV385" s="157"/>
      <c r="BW385" s="157"/>
      <c r="BX385" s="157"/>
      <c r="BY385" s="157"/>
      <c r="BZ385" s="157"/>
    </row>
    <row r="386" spans="1:78" s="5" customFormat="1" ht="14.25" customHeight="1">
      <c r="A386" s="43" t="s">
        <v>498</v>
      </c>
      <c r="B386" s="10" t="s">
        <v>499</v>
      </c>
      <c r="C386" s="10" t="s">
        <v>512</v>
      </c>
      <c r="D386" s="4" t="s">
        <v>21</v>
      </c>
      <c r="E386" s="6" t="s">
        <v>48</v>
      </c>
      <c r="F386" s="7" t="s">
        <v>54</v>
      </c>
      <c r="G386" s="14" t="s">
        <v>189</v>
      </c>
      <c r="H386" s="16" t="s">
        <v>63</v>
      </c>
      <c r="I386" s="5" t="s">
        <v>905</v>
      </c>
      <c r="J386" s="2" t="s">
        <v>523</v>
      </c>
      <c r="K386" s="2">
        <v>2</v>
      </c>
      <c r="L386" s="7" t="s">
        <v>63</v>
      </c>
      <c r="M386" s="12" t="s">
        <v>74</v>
      </c>
      <c r="N386" s="133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157"/>
      <c r="AT386" s="157"/>
      <c r="AU386" s="157"/>
      <c r="AV386" s="157"/>
      <c r="AW386" s="157"/>
      <c r="AX386" s="157"/>
      <c r="AY386" s="157"/>
      <c r="AZ386" s="157"/>
      <c r="BA386" s="157"/>
      <c r="BB386" s="157"/>
      <c r="BC386" s="157"/>
      <c r="BD386" s="157"/>
      <c r="BE386" s="157"/>
      <c r="BF386" s="157"/>
      <c r="BG386" s="157"/>
      <c r="BH386" s="157"/>
      <c r="BI386" s="157"/>
      <c r="BJ386" s="157"/>
      <c r="BK386" s="157"/>
      <c r="BL386" s="157"/>
      <c r="BM386" s="157"/>
      <c r="BN386" s="157"/>
      <c r="BO386" s="157"/>
      <c r="BP386" s="157"/>
      <c r="BQ386" s="157"/>
      <c r="BR386" s="157"/>
      <c r="BS386" s="157"/>
      <c r="BT386" s="157"/>
      <c r="BU386" s="157"/>
      <c r="BV386" s="157"/>
      <c r="BW386" s="157"/>
      <c r="BX386" s="157"/>
      <c r="BY386" s="157"/>
      <c r="BZ386" s="157"/>
    </row>
    <row r="387" spans="1:78" s="5" customFormat="1" ht="14.25" customHeight="1">
      <c r="A387" s="43" t="s">
        <v>498</v>
      </c>
      <c r="B387" s="10" t="s">
        <v>499</v>
      </c>
      <c r="C387" s="10" t="s">
        <v>512</v>
      </c>
      <c r="D387" s="4" t="s">
        <v>21</v>
      </c>
      <c r="E387" s="6" t="s">
        <v>48</v>
      </c>
      <c r="F387" s="7" t="s">
        <v>54</v>
      </c>
      <c r="G387" s="14" t="s">
        <v>189</v>
      </c>
      <c r="H387" s="16" t="s">
        <v>63</v>
      </c>
      <c r="I387" s="5" t="s">
        <v>906</v>
      </c>
      <c r="J387" s="2" t="s">
        <v>551</v>
      </c>
      <c r="K387" s="2">
        <v>26</v>
      </c>
      <c r="L387" s="7" t="s">
        <v>63</v>
      </c>
      <c r="M387" s="12" t="s">
        <v>74</v>
      </c>
      <c r="N387" s="133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  <c r="AX387" s="157"/>
      <c r="AY387" s="157"/>
      <c r="AZ387" s="157"/>
      <c r="BA387" s="157"/>
      <c r="BB387" s="157"/>
      <c r="BC387" s="157"/>
      <c r="BD387" s="157"/>
      <c r="BE387" s="157"/>
      <c r="BF387" s="157"/>
      <c r="BG387" s="157"/>
      <c r="BH387" s="157"/>
      <c r="BI387" s="157"/>
      <c r="BJ387" s="157"/>
      <c r="BK387" s="157"/>
      <c r="BL387" s="157"/>
      <c r="BM387" s="157"/>
      <c r="BN387" s="157"/>
      <c r="BO387" s="157"/>
      <c r="BP387" s="157"/>
      <c r="BQ387" s="157"/>
      <c r="BR387" s="157"/>
      <c r="BS387" s="157"/>
      <c r="BT387" s="157"/>
      <c r="BU387" s="157"/>
      <c r="BV387" s="157"/>
      <c r="BW387" s="157"/>
      <c r="BX387" s="157"/>
      <c r="BY387" s="157"/>
      <c r="BZ387" s="157"/>
    </row>
    <row r="388" spans="1:78" s="5" customFormat="1" ht="14.25" customHeight="1">
      <c r="A388" s="43" t="s">
        <v>498</v>
      </c>
      <c r="B388" s="10" t="s">
        <v>499</v>
      </c>
      <c r="C388" s="10" t="s">
        <v>512</v>
      </c>
      <c r="D388" s="4" t="s">
        <v>21</v>
      </c>
      <c r="E388" s="6" t="s">
        <v>48</v>
      </c>
      <c r="F388" s="7" t="s">
        <v>54</v>
      </c>
      <c r="G388" s="14" t="s">
        <v>189</v>
      </c>
      <c r="H388" s="16" t="s">
        <v>63</v>
      </c>
      <c r="I388" s="5" t="s">
        <v>906</v>
      </c>
      <c r="J388" s="2" t="s">
        <v>523</v>
      </c>
      <c r="K388" s="2">
        <v>1</v>
      </c>
      <c r="L388" s="7" t="s">
        <v>63</v>
      </c>
      <c r="M388" s="12" t="s">
        <v>74</v>
      </c>
      <c r="N388" s="133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  <c r="AX388" s="157"/>
      <c r="AY388" s="157"/>
      <c r="AZ388" s="157"/>
      <c r="BA388" s="157"/>
      <c r="BB388" s="157"/>
      <c r="BC388" s="157"/>
      <c r="BD388" s="157"/>
      <c r="BE388" s="157"/>
      <c r="BF388" s="157"/>
      <c r="BG388" s="157"/>
      <c r="BH388" s="157"/>
      <c r="BI388" s="157"/>
      <c r="BJ388" s="157"/>
      <c r="BK388" s="157"/>
      <c r="BL388" s="157"/>
      <c r="BM388" s="157"/>
      <c r="BN388" s="157"/>
      <c r="BO388" s="157"/>
      <c r="BP388" s="157"/>
      <c r="BQ388" s="157"/>
      <c r="BR388" s="157"/>
      <c r="BS388" s="157"/>
      <c r="BT388" s="157"/>
      <c r="BU388" s="157"/>
      <c r="BV388" s="157"/>
      <c r="BW388" s="157"/>
      <c r="BX388" s="157"/>
      <c r="BY388" s="157"/>
      <c r="BZ388" s="157"/>
    </row>
    <row r="389" spans="1:78" s="5" customFormat="1" ht="14.25" customHeight="1">
      <c r="A389" s="43" t="s">
        <v>498</v>
      </c>
      <c r="B389" s="10" t="s">
        <v>499</v>
      </c>
      <c r="C389" s="10" t="s">
        <v>504</v>
      </c>
      <c r="D389" s="13" t="s">
        <v>102</v>
      </c>
      <c r="E389" s="6" t="s">
        <v>46</v>
      </c>
      <c r="F389" s="7" t="s">
        <v>143</v>
      </c>
      <c r="G389" s="8" t="s">
        <v>355</v>
      </c>
      <c r="H389" s="9" t="s">
        <v>256</v>
      </c>
      <c r="I389" s="16" t="s">
        <v>916</v>
      </c>
      <c r="J389" s="2" t="s">
        <v>418</v>
      </c>
      <c r="K389" s="2">
        <v>7</v>
      </c>
      <c r="L389" s="7" t="s">
        <v>63</v>
      </c>
      <c r="M389" s="12" t="s">
        <v>449</v>
      </c>
      <c r="N389" s="133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157"/>
      <c r="AW389" s="157"/>
      <c r="AX389" s="157"/>
      <c r="AY389" s="157"/>
      <c r="AZ389" s="157"/>
      <c r="BA389" s="157"/>
      <c r="BB389" s="157"/>
      <c r="BC389" s="157"/>
      <c r="BD389" s="157"/>
      <c r="BE389" s="157"/>
      <c r="BF389" s="157"/>
      <c r="BG389" s="157"/>
      <c r="BH389" s="157"/>
      <c r="BI389" s="157"/>
      <c r="BJ389" s="157"/>
      <c r="BK389" s="157"/>
      <c r="BL389" s="157"/>
      <c r="BM389" s="157"/>
      <c r="BN389" s="157"/>
      <c r="BO389" s="157"/>
      <c r="BP389" s="157"/>
      <c r="BQ389" s="157"/>
      <c r="BR389" s="157"/>
      <c r="BS389" s="157"/>
      <c r="BT389" s="157"/>
      <c r="BU389" s="157"/>
      <c r="BV389" s="157"/>
      <c r="BW389" s="157"/>
      <c r="BX389" s="157"/>
      <c r="BY389" s="157"/>
      <c r="BZ389" s="157"/>
    </row>
    <row r="390" spans="1:78" s="5" customFormat="1" ht="14.25" customHeight="1">
      <c r="A390" s="43" t="s">
        <v>498</v>
      </c>
      <c r="B390" s="10" t="s">
        <v>499</v>
      </c>
      <c r="C390" s="10" t="s">
        <v>504</v>
      </c>
      <c r="D390" s="13" t="s">
        <v>102</v>
      </c>
      <c r="E390" s="6" t="s">
        <v>46</v>
      </c>
      <c r="F390" s="7" t="s">
        <v>143</v>
      </c>
      <c r="G390" s="8" t="s">
        <v>355</v>
      </c>
      <c r="H390" s="9" t="s">
        <v>256</v>
      </c>
      <c r="I390" s="16" t="s">
        <v>916</v>
      </c>
      <c r="J390" s="2" t="s">
        <v>441</v>
      </c>
      <c r="K390" s="2">
        <v>3</v>
      </c>
      <c r="L390" s="7" t="s">
        <v>63</v>
      </c>
      <c r="M390" s="12" t="s">
        <v>449</v>
      </c>
      <c r="N390" s="133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157"/>
      <c r="AW390" s="157"/>
      <c r="AX390" s="157"/>
      <c r="AY390" s="157"/>
      <c r="AZ390" s="157"/>
      <c r="BA390" s="157"/>
      <c r="BB390" s="157"/>
      <c r="BC390" s="157"/>
      <c r="BD390" s="157"/>
      <c r="BE390" s="157"/>
      <c r="BF390" s="157"/>
      <c r="BG390" s="157"/>
      <c r="BH390" s="157"/>
      <c r="BI390" s="157"/>
      <c r="BJ390" s="157"/>
      <c r="BK390" s="157"/>
      <c r="BL390" s="157"/>
      <c r="BM390" s="157"/>
      <c r="BN390" s="157"/>
      <c r="BO390" s="157"/>
      <c r="BP390" s="157"/>
      <c r="BQ390" s="157"/>
      <c r="BR390" s="157"/>
      <c r="BS390" s="157"/>
      <c r="BT390" s="157"/>
      <c r="BU390" s="157"/>
      <c r="BV390" s="157"/>
      <c r="BW390" s="157"/>
      <c r="BX390" s="157"/>
      <c r="BY390" s="157"/>
      <c r="BZ390" s="157"/>
    </row>
    <row r="391" spans="1:78" s="5" customFormat="1" ht="14.25" customHeight="1" thickBot="1">
      <c r="A391" s="44" t="s">
        <v>498</v>
      </c>
      <c r="B391" s="45" t="s">
        <v>499</v>
      </c>
      <c r="C391" s="45" t="s">
        <v>504</v>
      </c>
      <c r="D391" s="46" t="s">
        <v>102</v>
      </c>
      <c r="E391" s="47" t="s">
        <v>46</v>
      </c>
      <c r="F391" s="48" t="s">
        <v>143</v>
      </c>
      <c r="G391" s="113" t="s">
        <v>349</v>
      </c>
      <c r="H391" s="50" t="s">
        <v>256</v>
      </c>
      <c r="I391" s="51" t="s">
        <v>916</v>
      </c>
      <c r="J391" s="52" t="s">
        <v>446</v>
      </c>
      <c r="K391" s="52">
        <v>5</v>
      </c>
      <c r="L391" s="48" t="s">
        <v>63</v>
      </c>
      <c r="M391" s="53" t="s">
        <v>449</v>
      </c>
      <c r="N391" s="198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  <c r="AX391" s="157"/>
      <c r="AY391" s="157"/>
      <c r="AZ391" s="157"/>
      <c r="BA391" s="157"/>
      <c r="BB391" s="157"/>
      <c r="BC391" s="157"/>
      <c r="BD391" s="157"/>
      <c r="BE391" s="157"/>
      <c r="BF391" s="157"/>
      <c r="BG391" s="157"/>
      <c r="BH391" s="157"/>
      <c r="BI391" s="157"/>
      <c r="BJ391" s="157"/>
      <c r="BK391" s="157"/>
      <c r="BL391" s="157"/>
      <c r="BM391" s="157"/>
      <c r="BN391" s="157"/>
      <c r="BO391" s="157"/>
      <c r="BP391" s="157"/>
      <c r="BQ391" s="157"/>
      <c r="BR391" s="157"/>
      <c r="BS391" s="157"/>
      <c r="BT391" s="157"/>
      <c r="BU391" s="157"/>
      <c r="BV391" s="157"/>
      <c r="BW391" s="157"/>
      <c r="BX391" s="157"/>
      <c r="BY391" s="157"/>
      <c r="BZ391" s="157"/>
    </row>
    <row r="392" spans="1:78" s="22" customFormat="1" ht="14.25" customHeight="1">
      <c r="A392" s="34" t="s">
        <v>498</v>
      </c>
      <c r="B392" s="35" t="s">
        <v>496</v>
      </c>
      <c r="C392" s="54" t="s">
        <v>935</v>
      </c>
      <c r="D392" s="59" t="s">
        <v>542</v>
      </c>
      <c r="E392" s="37" t="s">
        <v>84</v>
      </c>
      <c r="F392" s="38" t="s">
        <v>54</v>
      </c>
      <c r="G392" s="39" t="s">
        <v>311</v>
      </c>
      <c r="H392" s="60" t="s">
        <v>229</v>
      </c>
      <c r="I392" s="55" t="s">
        <v>722</v>
      </c>
      <c r="J392" s="56" t="s">
        <v>347</v>
      </c>
      <c r="K392" s="56">
        <v>26</v>
      </c>
      <c r="L392" s="38" t="s">
        <v>939</v>
      </c>
      <c r="M392" s="42" t="s">
        <v>359</v>
      </c>
      <c r="N392" s="132" t="s">
        <v>1063</v>
      </c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  <c r="AX392" s="157"/>
      <c r="AY392" s="157"/>
      <c r="AZ392" s="157"/>
      <c r="BA392" s="157"/>
      <c r="BB392" s="157"/>
      <c r="BC392" s="157"/>
      <c r="BD392" s="157"/>
      <c r="BE392" s="157"/>
      <c r="BF392" s="157"/>
      <c r="BG392" s="157"/>
      <c r="BH392" s="157"/>
      <c r="BI392" s="157"/>
      <c r="BJ392" s="157"/>
      <c r="BK392" s="157"/>
      <c r="BL392" s="157"/>
      <c r="BM392" s="157"/>
      <c r="BN392" s="157"/>
      <c r="BO392" s="157"/>
      <c r="BP392" s="157"/>
      <c r="BQ392" s="157"/>
      <c r="BR392" s="157"/>
      <c r="BS392" s="157"/>
      <c r="BT392" s="157"/>
      <c r="BU392" s="157"/>
      <c r="BV392" s="157"/>
      <c r="BW392" s="157"/>
      <c r="BX392" s="157"/>
      <c r="BY392" s="157"/>
      <c r="BZ392" s="157"/>
    </row>
    <row r="393" spans="1:78" s="22" customFormat="1" ht="14.25" customHeight="1" thickBot="1">
      <c r="A393" s="44" t="s">
        <v>498</v>
      </c>
      <c r="B393" s="45" t="s">
        <v>496</v>
      </c>
      <c r="C393" s="61" t="s">
        <v>935</v>
      </c>
      <c r="D393" s="57" t="s">
        <v>542</v>
      </c>
      <c r="E393" s="47" t="s">
        <v>84</v>
      </c>
      <c r="F393" s="48" t="s">
        <v>54</v>
      </c>
      <c r="G393" s="49" t="s">
        <v>360</v>
      </c>
      <c r="H393" s="50" t="s">
        <v>505</v>
      </c>
      <c r="I393" s="58" t="s">
        <v>723</v>
      </c>
      <c r="J393" s="52" t="s">
        <v>346</v>
      </c>
      <c r="K393" s="52">
        <v>44</v>
      </c>
      <c r="L393" s="48" t="s">
        <v>939</v>
      </c>
      <c r="M393" s="53" t="s">
        <v>359</v>
      </c>
      <c r="N393" s="198" t="s">
        <v>999</v>
      </c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157"/>
      <c r="AW393" s="157"/>
      <c r="AX393" s="157"/>
      <c r="AY393" s="157"/>
      <c r="AZ393" s="157"/>
      <c r="BA393" s="157"/>
      <c r="BB393" s="157"/>
      <c r="BC393" s="157"/>
      <c r="BD393" s="157"/>
      <c r="BE393" s="157"/>
      <c r="BF393" s="157"/>
      <c r="BG393" s="157"/>
      <c r="BH393" s="157"/>
      <c r="BI393" s="157"/>
      <c r="BJ393" s="157"/>
      <c r="BK393" s="157"/>
      <c r="BL393" s="157"/>
      <c r="BM393" s="157"/>
      <c r="BN393" s="157"/>
      <c r="BO393" s="157"/>
      <c r="BP393" s="157"/>
      <c r="BQ393" s="157"/>
      <c r="BR393" s="157"/>
      <c r="BS393" s="157"/>
      <c r="BT393" s="157"/>
      <c r="BU393" s="157"/>
      <c r="BV393" s="157"/>
      <c r="BW393" s="157"/>
      <c r="BX393" s="157"/>
      <c r="BY393" s="157"/>
      <c r="BZ393" s="157"/>
    </row>
    <row r="394" spans="1:78" s="22" customFormat="1" ht="14.25" customHeight="1">
      <c r="A394" s="34" t="s">
        <v>498</v>
      </c>
      <c r="B394" s="35" t="s">
        <v>499</v>
      </c>
      <c r="C394" s="35" t="s">
        <v>512</v>
      </c>
      <c r="D394" s="59" t="s">
        <v>10</v>
      </c>
      <c r="E394" s="37" t="s">
        <v>48</v>
      </c>
      <c r="F394" s="38" t="s">
        <v>54</v>
      </c>
      <c r="G394" s="39" t="s">
        <v>227</v>
      </c>
      <c r="H394" s="60" t="s">
        <v>59</v>
      </c>
      <c r="I394" s="55" t="s">
        <v>888</v>
      </c>
      <c r="J394" s="56" t="s">
        <v>414</v>
      </c>
      <c r="K394" s="56">
        <v>1</v>
      </c>
      <c r="L394" s="38" t="s">
        <v>69</v>
      </c>
      <c r="M394" s="42" t="s">
        <v>151</v>
      </c>
      <c r="N394" s="132" t="s">
        <v>1046</v>
      </c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157"/>
      <c r="AT394" s="157"/>
      <c r="AU394" s="157"/>
      <c r="AV394" s="157"/>
      <c r="AW394" s="157"/>
      <c r="AX394" s="157"/>
      <c r="AY394" s="157"/>
      <c r="AZ394" s="157"/>
      <c r="BA394" s="157"/>
      <c r="BB394" s="157"/>
      <c r="BC394" s="157"/>
      <c r="BD394" s="157"/>
      <c r="BE394" s="157"/>
      <c r="BF394" s="157"/>
      <c r="BG394" s="157"/>
      <c r="BH394" s="157"/>
      <c r="BI394" s="157"/>
      <c r="BJ394" s="157"/>
      <c r="BK394" s="157"/>
      <c r="BL394" s="157"/>
      <c r="BM394" s="157"/>
      <c r="BN394" s="157"/>
      <c r="BO394" s="157"/>
      <c r="BP394" s="157"/>
      <c r="BQ394" s="157"/>
      <c r="BR394" s="157"/>
      <c r="BS394" s="157"/>
      <c r="BT394" s="157"/>
      <c r="BU394" s="157"/>
      <c r="BV394" s="157"/>
      <c r="BW394" s="157"/>
      <c r="BX394" s="157"/>
      <c r="BY394" s="157"/>
      <c r="BZ394" s="157"/>
    </row>
    <row r="395" spans="1:78" s="22" customFormat="1" ht="14.25" customHeight="1">
      <c r="A395" s="43" t="s">
        <v>498</v>
      </c>
      <c r="B395" s="10" t="s">
        <v>499</v>
      </c>
      <c r="C395" s="10" t="s">
        <v>512</v>
      </c>
      <c r="D395" s="4" t="s">
        <v>10</v>
      </c>
      <c r="E395" s="6" t="s">
        <v>48</v>
      </c>
      <c r="F395" s="7" t="s">
        <v>54</v>
      </c>
      <c r="G395" s="14" t="s">
        <v>227</v>
      </c>
      <c r="H395" s="9" t="s">
        <v>59</v>
      </c>
      <c r="I395" s="5" t="s">
        <v>888</v>
      </c>
      <c r="J395" s="2" t="s">
        <v>404</v>
      </c>
      <c r="K395" s="2">
        <v>14</v>
      </c>
      <c r="L395" s="7" t="s">
        <v>69</v>
      </c>
      <c r="M395" s="12" t="s">
        <v>151</v>
      </c>
      <c r="N395" s="133" t="s">
        <v>994</v>
      </c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157"/>
      <c r="AW395" s="157"/>
      <c r="AX395" s="157"/>
      <c r="AY395" s="157"/>
      <c r="AZ395" s="157"/>
      <c r="BA395" s="157"/>
      <c r="BB395" s="157"/>
      <c r="BC395" s="157"/>
      <c r="BD395" s="157"/>
      <c r="BE395" s="157"/>
      <c r="BF395" s="157"/>
      <c r="BG395" s="157"/>
      <c r="BH395" s="157"/>
      <c r="BI395" s="157"/>
      <c r="BJ395" s="157"/>
      <c r="BK395" s="157"/>
      <c r="BL395" s="157"/>
      <c r="BM395" s="157"/>
      <c r="BN395" s="157"/>
      <c r="BO395" s="157"/>
      <c r="BP395" s="157"/>
      <c r="BQ395" s="157"/>
      <c r="BR395" s="157"/>
      <c r="BS395" s="157"/>
      <c r="BT395" s="157"/>
      <c r="BU395" s="157"/>
      <c r="BV395" s="157"/>
      <c r="BW395" s="157"/>
      <c r="BX395" s="157"/>
      <c r="BY395" s="157"/>
      <c r="BZ395" s="157"/>
    </row>
    <row r="396" spans="1:78" s="22" customFormat="1" ht="14.25" customHeight="1">
      <c r="A396" s="43" t="s">
        <v>498</v>
      </c>
      <c r="B396" s="10" t="s">
        <v>496</v>
      </c>
      <c r="C396" s="10" t="s">
        <v>512</v>
      </c>
      <c r="D396" s="13" t="s">
        <v>214</v>
      </c>
      <c r="E396" s="6" t="s">
        <v>46</v>
      </c>
      <c r="F396" s="7" t="s">
        <v>143</v>
      </c>
      <c r="G396" s="8" t="s">
        <v>380</v>
      </c>
      <c r="H396" s="9" t="s">
        <v>263</v>
      </c>
      <c r="I396" s="16" t="s">
        <v>764</v>
      </c>
      <c r="J396" s="2" t="s">
        <v>364</v>
      </c>
      <c r="K396" s="2">
        <v>3</v>
      </c>
      <c r="L396" s="7" t="s">
        <v>69</v>
      </c>
      <c r="M396" s="9" t="s">
        <v>395</v>
      </c>
      <c r="N396" s="133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157"/>
      <c r="AW396" s="157"/>
      <c r="AX396" s="157"/>
      <c r="AY396" s="157"/>
      <c r="AZ396" s="157"/>
      <c r="BA396" s="157"/>
      <c r="BB396" s="157"/>
      <c r="BC396" s="157"/>
      <c r="BD396" s="157"/>
      <c r="BE396" s="157"/>
      <c r="BF396" s="157"/>
      <c r="BG396" s="157"/>
      <c r="BH396" s="157"/>
      <c r="BI396" s="157"/>
      <c r="BJ396" s="157"/>
      <c r="BK396" s="157"/>
      <c r="BL396" s="157"/>
      <c r="BM396" s="157"/>
      <c r="BN396" s="157"/>
      <c r="BO396" s="157"/>
      <c r="BP396" s="157"/>
      <c r="BQ396" s="157"/>
      <c r="BR396" s="157"/>
      <c r="BS396" s="157"/>
      <c r="BT396" s="157"/>
      <c r="BU396" s="157"/>
      <c r="BV396" s="157"/>
      <c r="BW396" s="157"/>
      <c r="BX396" s="157"/>
      <c r="BY396" s="157"/>
      <c r="BZ396" s="157"/>
    </row>
    <row r="397" spans="1:78" s="22" customFormat="1" ht="14.25" customHeight="1">
      <c r="A397" s="43" t="s">
        <v>498</v>
      </c>
      <c r="B397" s="10" t="s">
        <v>496</v>
      </c>
      <c r="C397" s="10" t="s">
        <v>512</v>
      </c>
      <c r="D397" s="13" t="s">
        <v>214</v>
      </c>
      <c r="E397" s="6" t="s">
        <v>46</v>
      </c>
      <c r="F397" s="7" t="s">
        <v>143</v>
      </c>
      <c r="G397" s="8" t="s">
        <v>380</v>
      </c>
      <c r="H397" s="9" t="s">
        <v>263</v>
      </c>
      <c r="I397" s="16" t="s">
        <v>764</v>
      </c>
      <c r="J397" s="2" t="s">
        <v>572</v>
      </c>
      <c r="K397" s="2">
        <v>25</v>
      </c>
      <c r="L397" s="7" t="s">
        <v>69</v>
      </c>
      <c r="M397" s="9" t="s">
        <v>395</v>
      </c>
      <c r="N397" s="133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157"/>
      <c r="AW397" s="157"/>
      <c r="AX397" s="157"/>
      <c r="AY397" s="157"/>
      <c r="AZ397" s="157"/>
      <c r="BA397" s="157"/>
      <c r="BB397" s="157"/>
      <c r="BC397" s="157"/>
      <c r="BD397" s="157"/>
      <c r="BE397" s="157"/>
      <c r="BF397" s="157"/>
      <c r="BG397" s="157"/>
      <c r="BH397" s="157"/>
      <c r="BI397" s="157"/>
      <c r="BJ397" s="157"/>
      <c r="BK397" s="157"/>
      <c r="BL397" s="157"/>
      <c r="BM397" s="157"/>
      <c r="BN397" s="157"/>
      <c r="BO397" s="157"/>
      <c r="BP397" s="157"/>
      <c r="BQ397" s="157"/>
      <c r="BR397" s="157"/>
      <c r="BS397" s="157"/>
      <c r="BT397" s="157"/>
      <c r="BU397" s="157"/>
      <c r="BV397" s="157"/>
      <c r="BW397" s="157"/>
      <c r="BX397" s="157"/>
      <c r="BY397" s="157"/>
      <c r="BZ397" s="157"/>
    </row>
    <row r="398" spans="1:78" s="22" customFormat="1" ht="14.25" customHeight="1">
      <c r="A398" s="43" t="s">
        <v>498</v>
      </c>
      <c r="B398" s="10" t="s">
        <v>496</v>
      </c>
      <c r="C398" s="10" t="s">
        <v>512</v>
      </c>
      <c r="D398" s="13" t="s">
        <v>214</v>
      </c>
      <c r="E398" s="6" t="s">
        <v>46</v>
      </c>
      <c r="F398" s="7" t="s">
        <v>143</v>
      </c>
      <c r="G398" s="8" t="s">
        <v>389</v>
      </c>
      <c r="H398" s="9" t="s">
        <v>263</v>
      </c>
      <c r="I398" s="16" t="s">
        <v>765</v>
      </c>
      <c r="J398" s="2" t="s">
        <v>365</v>
      </c>
      <c r="K398" s="2">
        <v>1</v>
      </c>
      <c r="L398" s="7" t="s">
        <v>69</v>
      </c>
      <c r="M398" s="9" t="s">
        <v>395</v>
      </c>
      <c r="N398" s="133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157"/>
      <c r="AT398" s="157"/>
      <c r="AU398" s="157"/>
      <c r="AV398" s="157"/>
      <c r="AW398" s="157"/>
      <c r="AX398" s="157"/>
      <c r="AY398" s="157"/>
      <c r="AZ398" s="157"/>
      <c r="BA398" s="157"/>
      <c r="BB398" s="157"/>
      <c r="BC398" s="157"/>
      <c r="BD398" s="157"/>
      <c r="BE398" s="157"/>
      <c r="BF398" s="157"/>
      <c r="BG398" s="157"/>
      <c r="BH398" s="157"/>
      <c r="BI398" s="157"/>
      <c r="BJ398" s="157"/>
      <c r="BK398" s="157"/>
      <c r="BL398" s="157"/>
      <c r="BM398" s="157"/>
      <c r="BN398" s="157"/>
      <c r="BO398" s="157"/>
      <c r="BP398" s="157"/>
      <c r="BQ398" s="157"/>
      <c r="BR398" s="157"/>
      <c r="BS398" s="157"/>
      <c r="BT398" s="157"/>
      <c r="BU398" s="157"/>
      <c r="BV398" s="157"/>
      <c r="BW398" s="157"/>
      <c r="BX398" s="157"/>
      <c r="BY398" s="157"/>
      <c r="BZ398" s="157"/>
    </row>
    <row r="399" spans="1:78" s="22" customFormat="1" ht="14.25" customHeight="1" thickBot="1">
      <c r="A399" s="44" t="s">
        <v>498</v>
      </c>
      <c r="B399" s="45" t="s">
        <v>496</v>
      </c>
      <c r="C399" s="45" t="s">
        <v>512</v>
      </c>
      <c r="D399" s="46" t="s">
        <v>214</v>
      </c>
      <c r="E399" s="47" t="s">
        <v>46</v>
      </c>
      <c r="F399" s="48" t="s">
        <v>143</v>
      </c>
      <c r="G399" s="113" t="s">
        <v>389</v>
      </c>
      <c r="H399" s="50" t="s">
        <v>263</v>
      </c>
      <c r="I399" s="51" t="s">
        <v>765</v>
      </c>
      <c r="J399" s="52" t="s">
        <v>572</v>
      </c>
      <c r="K399" s="52">
        <v>25</v>
      </c>
      <c r="L399" s="48" t="s">
        <v>69</v>
      </c>
      <c r="M399" s="50" t="s">
        <v>395</v>
      </c>
      <c r="N399" s="198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157"/>
      <c r="AW399" s="157"/>
      <c r="AX399" s="157"/>
      <c r="AY399" s="157"/>
      <c r="AZ399" s="157"/>
      <c r="BA399" s="157"/>
      <c r="BB399" s="157"/>
      <c r="BC399" s="157"/>
      <c r="BD399" s="157"/>
      <c r="BE399" s="157"/>
      <c r="BF399" s="157"/>
      <c r="BG399" s="157"/>
      <c r="BH399" s="157"/>
      <c r="BI399" s="157"/>
      <c r="BJ399" s="157"/>
      <c r="BK399" s="157"/>
      <c r="BL399" s="157"/>
      <c r="BM399" s="157"/>
      <c r="BN399" s="157"/>
      <c r="BO399" s="157"/>
      <c r="BP399" s="157"/>
      <c r="BQ399" s="157"/>
      <c r="BR399" s="157"/>
      <c r="BS399" s="157"/>
      <c r="BT399" s="157"/>
      <c r="BU399" s="157"/>
      <c r="BV399" s="157"/>
      <c r="BW399" s="157"/>
      <c r="BX399" s="157"/>
      <c r="BY399" s="157"/>
      <c r="BZ399" s="157"/>
    </row>
    <row r="400" spans="1:78" s="22" customFormat="1" ht="14.25" customHeight="1">
      <c r="A400" s="135" t="s">
        <v>500</v>
      </c>
      <c r="B400" s="136" t="s">
        <v>501</v>
      </c>
      <c r="C400" s="145" t="s">
        <v>518</v>
      </c>
      <c r="D400" s="147" t="s">
        <v>417</v>
      </c>
      <c r="E400" s="138" t="s">
        <v>48</v>
      </c>
      <c r="F400" s="139" t="s">
        <v>54</v>
      </c>
      <c r="G400" s="140" t="s">
        <v>324</v>
      </c>
      <c r="H400" s="141" t="s">
        <v>171</v>
      </c>
      <c r="I400" s="142" t="s">
        <v>545</v>
      </c>
      <c r="J400" s="143" t="s">
        <v>401</v>
      </c>
      <c r="K400" s="143">
        <v>1</v>
      </c>
      <c r="L400" s="139" t="s">
        <v>229</v>
      </c>
      <c r="M400" s="144" t="s">
        <v>170</v>
      </c>
      <c r="N400" s="202" t="s">
        <v>1017</v>
      </c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157"/>
      <c r="AT400" s="157"/>
      <c r="AU400" s="157"/>
      <c r="AV400" s="157"/>
      <c r="AW400" s="157"/>
      <c r="AX400" s="157"/>
      <c r="AY400" s="157"/>
      <c r="AZ400" s="157"/>
      <c r="BA400" s="157"/>
      <c r="BB400" s="157"/>
      <c r="BC400" s="157"/>
      <c r="BD400" s="157"/>
      <c r="BE400" s="157"/>
      <c r="BF400" s="157"/>
      <c r="BG400" s="157"/>
      <c r="BH400" s="157"/>
      <c r="BI400" s="157"/>
      <c r="BJ400" s="157"/>
      <c r="BK400" s="157"/>
      <c r="BL400" s="157"/>
      <c r="BM400" s="157"/>
      <c r="BN400" s="157"/>
      <c r="BO400" s="157"/>
      <c r="BP400" s="157"/>
      <c r="BQ400" s="157"/>
      <c r="BR400" s="157"/>
      <c r="BS400" s="157"/>
      <c r="BT400" s="157"/>
      <c r="BU400" s="157"/>
      <c r="BV400" s="157"/>
      <c r="BW400" s="157"/>
      <c r="BX400" s="157"/>
      <c r="BY400" s="157"/>
      <c r="BZ400" s="157"/>
    </row>
    <row r="401" spans="1:78" s="22" customFormat="1" ht="14.25" customHeight="1">
      <c r="A401" s="43" t="s">
        <v>500</v>
      </c>
      <c r="B401" s="10" t="s">
        <v>501</v>
      </c>
      <c r="C401" s="11" t="s">
        <v>518</v>
      </c>
      <c r="D401" s="15" t="s">
        <v>417</v>
      </c>
      <c r="E401" s="6" t="s">
        <v>48</v>
      </c>
      <c r="F401" s="7" t="s">
        <v>54</v>
      </c>
      <c r="G401" s="14" t="s">
        <v>324</v>
      </c>
      <c r="H401" s="9" t="s">
        <v>171</v>
      </c>
      <c r="I401" s="5" t="s">
        <v>545</v>
      </c>
      <c r="J401" s="2" t="s">
        <v>400</v>
      </c>
      <c r="K401" s="2">
        <v>1</v>
      </c>
      <c r="L401" s="7" t="s">
        <v>229</v>
      </c>
      <c r="M401" s="12" t="s">
        <v>170</v>
      </c>
      <c r="N401" s="133" t="s">
        <v>948</v>
      </c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57"/>
      <c r="AU401" s="157"/>
      <c r="AV401" s="157"/>
      <c r="AW401" s="157"/>
      <c r="AX401" s="157"/>
      <c r="AY401" s="157"/>
      <c r="AZ401" s="157"/>
      <c r="BA401" s="157"/>
      <c r="BB401" s="157"/>
      <c r="BC401" s="157"/>
      <c r="BD401" s="157"/>
      <c r="BE401" s="157"/>
      <c r="BF401" s="157"/>
      <c r="BG401" s="157"/>
      <c r="BH401" s="157"/>
      <c r="BI401" s="157"/>
      <c r="BJ401" s="157"/>
      <c r="BK401" s="157"/>
      <c r="BL401" s="157"/>
      <c r="BM401" s="157"/>
      <c r="BN401" s="157"/>
      <c r="BO401" s="157"/>
      <c r="BP401" s="157"/>
      <c r="BQ401" s="157"/>
      <c r="BR401" s="157"/>
      <c r="BS401" s="157"/>
      <c r="BT401" s="157"/>
      <c r="BU401" s="157"/>
      <c r="BV401" s="157"/>
      <c r="BW401" s="157"/>
      <c r="BX401" s="157"/>
      <c r="BY401" s="157"/>
      <c r="BZ401" s="157"/>
    </row>
    <row r="402" spans="1:78" s="22" customFormat="1" ht="14.25" customHeight="1">
      <c r="A402" s="43" t="s">
        <v>500</v>
      </c>
      <c r="B402" s="10" t="s">
        <v>501</v>
      </c>
      <c r="C402" s="11" t="s">
        <v>517</v>
      </c>
      <c r="D402" s="15" t="s">
        <v>28</v>
      </c>
      <c r="E402" s="6" t="s">
        <v>48</v>
      </c>
      <c r="F402" s="7" t="s">
        <v>54</v>
      </c>
      <c r="G402" s="14" t="s">
        <v>305</v>
      </c>
      <c r="H402" s="9" t="s">
        <v>406</v>
      </c>
      <c r="I402" s="5" t="s">
        <v>541</v>
      </c>
      <c r="J402" s="2" t="s">
        <v>400</v>
      </c>
      <c r="K402" s="2">
        <v>22</v>
      </c>
      <c r="L402" s="7" t="s">
        <v>229</v>
      </c>
      <c r="M402" s="12" t="s">
        <v>58</v>
      </c>
      <c r="N402" s="133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157"/>
      <c r="AW402" s="157"/>
      <c r="AX402" s="157"/>
      <c r="AY402" s="157"/>
      <c r="AZ402" s="157"/>
      <c r="BA402" s="157"/>
      <c r="BB402" s="157"/>
      <c r="BC402" s="157"/>
      <c r="BD402" s="157"/>
      <c r="BE402" s="157"/>
      <c r="BF402" s="157"/>
      <c r="BG402" s="157"/>
      <c r="BH402" s="157"/>
      <c r="BI402" s="157"/>
      <c r="BJ402" s="157"/>
      <c r="BK402" s="157"/>
      <c r="BL402" s="157"/>
      <c r="BM402" s="157"/>
      <c r="BN402" s="157"/>
      <c r="BO402" s="157"/>
      <c r="BP402" s="157"/>
      <c r="BQ402" s="157"/>
      <c r="BR402" s="157"/>
      <c r="BS402" s="157"/>
      <c r="BT402" s="157"/>
      <c r="BU402" s="157"/>
      <c r="BV402" s="157"/>
      <c r="BW402" s="157"/>
      <c r="BX402" s="157"/>
      <c r="BY402" s="157"/>
      <c r="BZ402" s="157"/>
    </row>
    <row r="403" spans="1:78" s="22" customFormat="1" ht="14.25" customHeight="1" thickBot="1">
      <c r="A403" s="44" t="s">
        <v>500</v>
      </c>
      <c r="B403" s="45" t="s">
        <v>501</v>
      </c>
      <c r="C403" s="61" t="s">
        <v>517</v>
      </c>
      <c r="D403" s="64" t="s">
        <v>28</v>
      </c>
      <c r="E403" s="47" t="s">
        <v>48</v>
      </c>
      <c r="F403" s="48" t="s">
        <v>54</v>
      </c>
      <c r="G403" s="49" t="s">
        <v>305</v>
      </c>
      <c r="H403" s="50" t="s">
        <v>406</v>
      </c>
      <c r="I403" s="58" t="s">
        <v>541</v>
      </c>
      <c r="J403" s="52" t="s">
        <v>407</v>
      </c>
      <c r="K403" s="52">
        <v>1</v>
      </c>
      <c r="L403" s="48" t="s">
        <v>229</v>
      </c>
      <c r="M403" s="53" t="s">
        <v>58</v>
      </c>
      <c r="N403" s="198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  <c r="AX403" s="157"/>
      <c r="AY403" s="157"/>
      <c r="AZ403" s="157"/>
      <c r="BA403" s="157"/>
      <c r="BB403" s="157"/>
      <c r="BC403" s="157"/>
      <c r="BD403" s="157"/>
      <c r="BE403" s="157"/>
      <c r="BF403" s="157"/>
      <c r="BG403" s="157"/>
      <c r="BH403" s="157"/>
      <c r="BI403" s="157"/>
      <c r="BJ403" s="157"/>
      <c r="BK403" s="157"/>
      <c r="BL403" s="157"/>
      <c r="BM403" s="157"/>
      <c r="BN403" s="157"/>
      <c r="BO403" s="157"/>
      <c r="BP403" s="157"/>
      <c r="BQ403" s="157"/>
      <c r="BR403" s="157"/>
      <c r="BS403" s="157"/>
      <c r="BT403" s="157"/>
      <c r="BU403" s="157"/>
      <c r="BV403" s="157"/>
      <c r="BW403" s="157"/>
      <c r="BX403" s="157"/>
      <c r="BY403" s="157"/>
      <c r="BZ403" s="157"/>
    </row>
    <row r="404" spans="1:78" s="22" customFormat="1" ht="14.25" customHeight="1">
      <c r="A404" s="34" t="s">
        <v>500</v>
      </c>
      <c r="B404" s="35"/>
      <c r="C404" s="54" t="s">
        <v>513</v>
      </c>
      <c r="D404" s="65" t="s">
        <v>532</v>
      </c>
      <c r="E404" s="37"/>
      <c r="F404" s="38"/>
      <c r="G404" s="39"/>
      <c r="H404" s="60"/>
      <c r="I404" s="55" t="s">
        <v>925</v>
      </c>
      <c r="J404" s="56" t="s">
        <v>369</v>
      </c>
      <c r="K404" s="56">
        <v>18</v>
      </c>
      <c r="L404" s="38" t="s">
        <v>64</v>
      </c>
      <c r="M404" s="42" t="s">
        <v>1099</v>
      </c>
      <c r="N404" s="132" t="s">
        <v>1055</v>
      </c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  <c r="AX404" s="157"/>
      <c r="AY404" s="157"/>
      <c r="AZ404" s="157"/>
      <c r="BA404" s="157"/>
      <c r="BB404" s="157"/>
      <c r="BC404" s="157"/>
      <c r="BD404" s="157"/>
      <c r="BE404" s="157"/>
      <c r="BF404" s="157"/>
      <c r="BG404" s="157"/>
      <c r="BH404" s="157"/>
      <c r="BI404" s="157"/>
      <c r="BJ404" s="157"/>
      <c r="BK404" s="157"/>
      <c r="BL404" s="157"/>
      <c r="BM404" s="157"/>
      <c r="BN404" s="157"/>
      <c r="BO404" s="157"/>
      <c r="BP404" s="157"/>
      <c r="BQ404" s="157"/>
      <c r="BR404" s="157"/>
      <c r="BS404" s="157"/>
      <c r="BT404" s="157"/>
      <c r="BU404" s="157"/>
      <c r="BV404" s="157"/>
      <c r="BW404" s="157"/>
      <c r="BX404" s="157"/>
      <c r="BY404" s="157"/>
      <c r="BZ404" s="157"/>
    </row>
    <row r="405" spans="1:78" s="22" customFormat="1" ht="14.25" customHeight="1">
      <c r="A405" s="43" t="s">
        <v>500</v>
      </c>
      <c r="B405" s="10" t="s">
        <v>501</v>
      </c>
      <c r="C405" s="11" t="s">
        <v>513</v>
      </c>
      <c r="D405" s="4" t="s">
        <v>109</v>
      </c>
      <c r="E405" s="6" t="s">
        <v>48</v>
      </c>
      <c r="F405" s="7" t="s">
        <v>54</v>
      </c>
      <c r="G405" s="14" t="s">
        <v>300</v>
      </c>
      <c r="H405" s="9" t="s">
        <v>68</v>
      </c>
      <c r="I405" s="5" t="s">
        <v>577</v>
      </c>
      <c r="J405" s="3" t="s">
        <v>337</v>
      </c>
      <c r="K405" s="3">
        <v>1</v>
      </c>
      <c r="L405" s="7" t="s">
        <v>64</v>
      </c>
      <c r="M405" s="12" t="s">
        <v>357</v>
      </c>
      <c r="N405" s="133" t="s">
        <v>950</v>
      </c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  <c r="AX405" s="157"/>
      <c r="AY405" s="157"/>
      <c r="AZ405" s="157"/>
      <c r="BA405" s="157"/>
      <c r="BB405" s="157"/>
      <c r="BC405" s="157"/>
      <c r="BD405" s="157"/>
      <c r="BE405" s="157"/>
      <c r="BF405" s="157"/>
      <c r="BG405" s="157"/>
      <c r="BH405" s="157"/>
      <c r="BI405" s="157"/>
      <c r="BJ405" s="157"/>
      <c r="BK405" s="157"/>
      <c r="BL405" s="157"/>
      <c r="BM405" s="157"/>
      <c r="BN405" s="157"/>
      <c r="BO405" s="157"/>
      <c r="BP405" s="157"/>
      <c r="BQ405" s="157"/>
      <c r="BR405" s="157"/>
      <c r="BS405" s="157"/>
      <c r="BT405" s="157"/>
      <c r="BU405" s="157"/>
      <c r="BV405" s="157"/>
      <c r="BW405" s="157"/>
      <c r="BX405" s="157"/>
      <c r="BY405" s="157"/>
      <c r="BZ405" s="157"/>
    </row>
    <row r="406" spans="1:78" s="22" customFormat="1" ht="14.25" customHeight="1">
      <c r="A406" s="43" t="s">
        <v>500</v>
      </c>
      <c r="B406" s="10" t="s">
        <v>501</v>
      </c>
      <c r="C406" s="11" t="s">
        <v>513</v>
      </c>
      <c r="D406" s="4" t="s">
        <v>109</v>
      </c>
      <c r="E406" s="6" t="s">
        <v>48</v>
      </c>
      <c r="F406" s="7" t="s">
        <v>54</v>
      </c>
      <c r="G406" s="14" t="s">
        <v>300</v>
      </c>
      <c r="H406" s="9" t="s">
        <v>68</v>
      </c>
      <c r="I406" s="5" t="s">
        <v>577</v>
      </c>
      <c r="J406" s="3" t="s">
        <v>339</v>
      </c>
      <c r="K406" s="3">
        <v>35</v>
      </c>
      <c r="L406" s="7" t="s">
        <v>64</v>
      </c>
      <c r="M406" s="12" t="s">
        <v>357</v>
      </c>
      <c r="N406" s="133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157"/>
      <c r="AW406" s="157"/>
      <c r="AX406" s="157"/>
      <c r="AY406" s="157"/>
      <c r="AZ406" s="157"/>
      <c r="BA406" s="157"/>
      <c r="BB406" s="157"/>
      <c r="BC406" s="157"/>
      <c r="BD406" s="157"/>
      <c r="BE406" s="157"/>
      <c r="BF406" s="157"/>
      <c r="BG406" s="157"/>
      <c r="BH406" s="157"/>
      <c r="BI406" s="157"/>
      <c r="BJ406" s="157"/>
      <c r="BK406" s="157"/>
      <c r="BL406" s="157"/>
      <c r="BM406" s="157"/>
      <c r="BN406" s="157"/>
      <c r="BO406" s="157"/>
      <c r="BP406" s="157"/>
      <c r="BQ406" s="157"/>
      <c r="BR406" s="157"/>
      <c r="BS406" s="157"/>
      <c r="BT406" s="157"/>
      <c r="BU406" s="157"/>
      <c r="BV406" s="157"/>
      <c r="BW406" s="157"/>
      <c r="BX406" s="157"/>
      <c r="BY406" s="157"/>
      <c r="BZ406" s="157"/>
    </row>
    <row r="407" spans="1:78" s="22" customFormat="1" ht="14.25" customHeight="1" thickBot="1">
      <c r="A407" s="44" t="s">
        <v>500</v>
      </c>
      <c r="B407" s="45" t="s">
        <v>501</v>
      </c>
      <c r="C407" s="61" t="s">
        <v>513</v>
      </c>
      <c r="D407" s="57" t="s">
        <v>109</v>
      </c>
      <c r="E407" s="47" t="s">
        <v>48</v>
      </c>
      <c r="F407" s="48" t="s">
        <v>54</v>
      </c>
      <c r="G407" s="49" t="s">
        <v>300</v>
      </c>
      <c r="H407" s="50" t="s">
        <v>68</v>
      </c>
      <c r="I407" s="58" t="s">
        <v>577</v>
      </c>
      <c r="J407" s="66" t="s">
        <v>523</v>
      </c>
      <c r="K407" s="66">
        <v>4</v>
      </c>
      <c r="L407" s="48" t="s">
        <v>64</v>
      </c>
      <c r="M407" s="53" t="s">
        <v>357</v>
      </c>
      <c r="N407" s="198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157"/>
      <c r="AT407" s="157"/>
      <c r="AU407" s="157"/>
      <c r="AV407" s="157"/>
      <c r="AW407" s="157"/>
      <c r="AX407" s="157"/>
      <c r="AY407" s="157"/>
      <c r="AZ407" s="157"/>
      <c r="BA407" s="157"/>
      <c r="BB407" s="157"/>
      <c r="BC407" s="157"/>
      <c r="BD407" s="157"/>
      <c r="BE407" s="157"/>
      <c r="BF407" s="157"/>
      <c r="BG407" s="157"/>
      <c r="BH407" s="157"/>
      <c r="BI407" s="157"/>
      <c r="BJ407" s="157"/>
      <c r="BK407" s="157"/>
      <c r="BL407" s="157"/>
      <c r="BM407" s="157"/>
      <c r="BN407" s="157"/>
      <c r="BO407" s="157"/>
      <c r="BP407" s="157"/>
      <c r="BQ407" s="157"/>
      <c r="BR407" s="157"/>
      <c r="BS407" s="157"/>
      <c r="BT407" s="157"/>
      <c r="BU407" s="157"/>
      <c r="BV407" s="157"/>
      <c r="BW407" s="157"/>
      <c r="BX407" s="157"/>
      <c r="BY407" s="157"/>
      <c r="BZ407" s="157"/>
    </row>
    <row r="408" spans="1:13" s="157" customFormat="1" ht="14.25" customHeight="1">
      <c r="A408" s="27"/>
      <c r="B408" s="27"/>
      <c r="C408" s="28"/>
      <c r="D408" s="177"/>
      <c r="E408" s="178"/>
      <c r="F408" s="179"/>
      <c r="G408" s="180"/>
      <c r="H408" s="181"/>
      <c r="J408" s="186"/>
      <c r="K408" s="186"/>
      <c r="L408" s="179"/>
      <c r="M408" s="183"/>
    </row>
    <row r="409" spans="1:13" s="157" customFormat="1" ht="14.25" customHeight="1" thickBot="1">
      <c r="A409" s="27"/>
      <c r="B409" s="27"/>
      <c r="C409" s="28"/>
      <c r="D409" s="177"/>
      <c r="E409" s="178"/>
      <c r="F409" s="179"/>
      <c r="G409" s="180"/>
      <c r="H409" s="181"/>
      <c r="J409" s="186"/>
      <c r="K409" s="186"/>
      <c r="L409" s="179"/>
      <c r="M409" s="183"/>
    </row>
    <row r="410" spans="1:78" s="22" customFormat="1" ht="14.25" customHeight="1">
      <c r="A410" s="34" t="s">
        <v>500</v>
      </c>
      <c r="B410" s="35" t="s">
        <v>501</v>
      </c>
      <c r="C410" s="54" t="s">
        <v>513</v>
      </c>
      <c r="D410" s="59" t="s">
        <v>109</v>
      </c>
      <c r="E410" s="37" t="s">
        <v>46</v>
      </c>
      <c r="F410" s="38" t="s">
        <v>143</v>
      </c>
      <c r="G410" s="39" t="s">
        <v>354</v>
      </c>
      <c r="H410" s="60" t="s">
        <v>505</v>
      </c>
      <c r="I410" s="55" t="s">
        <v>578</v>
      </c>
      <c r="J410" s="41" t="s">
        <v>337</v>
      </c>
      <c r="K410" s="41">
        <v>2</v>
      </c>
      <c r="L410" s="38" t="s">
        <v>62</v>
      </c>
      <c r="M410" s="42" t="s">
        <v>357</v>
      </c>
      <c r="N410" s="132" t="s">
        <v>1083</v>
      </c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  <c r="AX410" s="157"/>
      <c r="AY410" s="157"/>
      <c r="AZ410" s="157"/>
      <c r="BA410" s="157"/>
      <c r="BB410" s="157"/>
      <c r="BC410" s="157"/>
      <c r="BD410" s="157"/>
      <c r="BE410" s="157"/>
      <c r="BF410" s="157"/>
      <c r="BG410" s="157"/>
      <c r="BH410" s="157"/>
      <c r="BI410" s="157"/>
      <c r="BJ410" s="157"/>
      <c r="BK410" s="157"/>
      <c r="BL410" s="157"/>
      <c r="BM410" s="157"/>
      <c r="BN410" s="157"/>
      <c r="BO410" s="157"/>
      <c r="BP410" s="157"/>
      <c r="BQ410" s="157"/>
      <c r="BR410" s="157"/>
      <c r="BS410" s="157"/>
      <c r="BT410" s="157"/>
      <c r="BU410" s="157"/>
      <c r="BV410" s="157"/>
      <c r="BW410" s="157"/>
      <c r="BX410" s="157"/>
      <c r="BY410" s="157"/>
      <c r="BZ410" s="157"/>
    </row>
    <row r="411" spans="1:78" s="22" customFormat="1" ht="14.25" customHeight="1">
      <c r="A411" s="43" t="s">
        <v>500</v>
      </c>
      <c r="B411" s="10" t="s">
        <v>501</v>
      </c>
      <c r="C411" s="11" t="s">
        <v>513</v>
      </c>
      <c r="D411" s="4" t="s">
        <v>109</v>
      </c>
      <c r="E411" s="6" t="s">
        <v>46</v>
      </c>
      <c r="F411" s="7" t="s">
        <v>143</v>
      </c>
      <c r="G411" s="14" t="s">
        <v>354</v>
      </c>
      <c r="H411" s="9" t="s">
        <v>505</v>
      </c>
      <c r="I411" s="5" t="s">
        <v>578</v>
      </c>
      <c r="J411" s="3" t="s">
        <v>339</v>
      </c>
      <c r="K411" s="3">
        <v>3</v>
      </c>
      <c r="L411" s="7" t="s">
        <v>62</v>
      </c>
      <c r="M411" s="12" t="s">
        <v>357</v>
      </c>
      <c r="N411" s="133" t="s">
        <v>993</v>
      </c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  <c r="BC411" s="157"/>
      <c r="BD411" s="157"/>
      <c r="BE411" s="157"/>
      <c r="BF411" s="157"/>
      <c r="BG411" s="157"/>
      <c r="BH411" s="157"/>
      <c r="BI411" s="157"/>
      <c r="BJ411" s="157"/>
      <c r="BK411" s="157"/>
      <c r="BL411" s="157"/>
      <c r="BM411" s="157"/>
      <c r="BN411" s="157"/>
      <c r="BO411" s="157"/>
      <c r="BP411" s="157"/>
      <c r="BQ411" s="157"/>
      <c r="BR411" s="157"/>
      <c r="BS411" s="157"/>
      <c r="BT411" s="157"/>
      <c r="BU411" s="157"/>
      <c r="BV411" s="157"/>
      <c r="BW411" s="157"/>
      <c r="BX411" s="157"/>
      <c r="BY411" s="157"/>
      <c r="BZ411" s="157"/>
    </row>
    <row r="412" spans="1:78" s="22" customFormat="1" ht="14.25" customHeight="1">
      <c r="A412" s="43" t="s">
        <v>500</v>
      </c>
      <c r="B412" s="10" t="s">
        <v>501</v>
      </c>
      <c r="C412" s="11" t="s">
        <v>513</v>
      </c>
      <c r="D412" s="4" t="s">
        <v>109</v>
      </c>
      <c r="E412" s="6" t="s">
        <v>46</v>
      </c>
      <c r="F412" s="7" t="s">
        <v>143</v>
      </c>
      <c r="G412" s="14" t="s">
        <v>354</v>
      </c>
      <c r="H412" s="9" t="s">
        <v>505</v>
      </c>
      <c r="I412" s="5" t="s">
        <v>578</v>
      </c>
      <c r="J412" s="3" t="s">
        <v>523</v>
      </c>
      <c r="K412" s="3">
        <v>5</v>
      </c>
      <c r="L412" s="7" t="s">
        <v>62</v>
      </c>
      <c r="M412" s="12" t="s">
        <v>357</v>
      </c>
      <c r="N412" s="133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  <c r="BC412" s="157"/>
      <c r="BD412" s="157"/>
      <c r="BE412" s="157"/>
      <c r="BF412" s="157"/>
      <c r="BG412" s="157"/>
      <c r="BH412" s="157"/>
      <c r="BI412" s="157"/>
      <c r="BJ412" s="157"/>
      <c r="BK412" s="157"/>
      <c r="BL412" s="157"/>
      <c r="BM412" s="157"/>
      <c r="BN412" s="157"/>
      <c r="BO412" s="157"/>
      <c r="BP412" s="157"/>
      <c r="BQ412" s="157"/>
      <c r="BR412" s="157"/>
      <c r="BS412" s="157"/>
      <c r="BT412" s="157"/>
      <c r="BU412" s="157"/>
      <c r="BV412" s="157"/>
      <c r="BW412" s="157"/>
      <c r="BX412" s="157"/>
      <c r="BY412" s="157"/>
      <c r="BZ412" s="157"/>
    </row>
    <row r="413" spans="1:78" s="22" customFormat="1" ht="14.25" customHeight="1">
      <c r="A413" s="43" t="s">
        <v>500</v>
      </c>
      <c r="B413" s="10" t="s">
        <v>501</v>
      </c>
      <c r="C413" s="11" t="s">
        <v>513</v>
      </c>
      <c r="D413" s="15" t="s">
        <v>356</v>
      </c>
      <c r="E413" s="6" t="s">
        <v>46</v>
      </c>
      <c r="F413" s="7" t="s">
        <v>143</v>
      </c>
      <c r="G413" s="14" t="s">
        <v>354</v>
      </c>
      <c r="H413" s="9" t="s">
        <v>505</v>
      </c>
      <c r="I413" s="5" t="s">
        <v>578</v>
      </c>
      <c r="J413" s="3" t="s">
        <v>346</v>
      </c>
      <c r="K413" s="3">
        <v>44</v>
      </c>
      <c r="L413" s="7" t="s">
        <v>62</v>
      </c>
      <c r="M413" s="12" t="s">
        <v>357</v>
      </c>
      <c r="N413" s="133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  <c r="BC413" s="157"/>
      <c r="BD413" s="157"/>
      <c r="BE413" s="157"/>
      <c r="BF413" s="157"/>
      <c r="BG413" s="157"/>
      <c r="BH413" s="157"/>
      <c r="BI413" s="157"/>
      <c r="BJ413" s="157"/>
      <c r="BK413" s="157"/>
      <c r="BL413" s="157"/>
      <c r="BM413" s="157"/>
      <c r="BN413" s="157"/>
      <c r="BO413" s="157"/>
      <c r="BP413" s="157"/>
      <c r="BQ413" s="157"/>
      <c r="BR413" s="157"/>
      <c r="BS413" s="157"/>
      <c r="BT413" s="157"/>
      <c r="BU413" s="157"/>
      <c r="BV413" s="157"/>
      <c r="BW413" s="157"/>
      <c r="BX413" s="157"/>
      <c r="BY413" s="157"/>
      <c r="BZ413" s="157"/>
    </row>
    <row r="414" spans="1:78" s="22" customFormat="1" ht="14.25" customHeight="1" thickBot="1">
      <c r="A414" s="44" t="s">
        <v>500</v>
      </c>
      <c r="B414" s="45" t="s">
        <v>501</v>
      </c>
      <c r="C414" s="61" t="s">
        <v>513</v>
      </c>
      <c r="D414" s="46" t="s">
        <v>17</v>
      </c>
      <c r="E414" s="47" t="s">
        <v>48</v>
      </c>
      <c r="F414" s="48" t="s">
        <v>54</v>
      </c>
      <c r="G414" s="49" t="s">
        <v>189</v>
      </c>
      <c r="H414" s="46" t="s">
        <v>275</v>
      </c>
      <c r="I414" s="51" t="s">
        <v>576</v>
      </c>
      <c r="J414" s="52" t="s">
        <v>418</v>
      </c>
      <c r="K414" s="52">
        <v>4</v>
      </c>
      <c r="L414" s="48" t="s">
        <v>62</v>
      </c>
      <c r="M414" s="53" t="s">
        <v>45</v>
      </c>
      <c r="N414" s="198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157"/>
      <c r="AW414" s="157"/>
      <c r="AX414" s="157"/>
      <c r="AY414" s="157"/>
      <c r="AZ414" s="157"/>
      <c r="BA414" s="157"/>
      <c r="BB414" s="157"/>
      <c r="BC414" s="157"/>
      <c r="BD414" s="157"/>
      <c r="BE414" s="157"/>
      <c r="BF414" s="157"/>
      <c r="BG414" s="157"/>
      <c r="BH414" s="157"/>
      <c r="BI414" s="157"/>
      <c r="BJ414" s="157"/>
      <c r="BK414" s="157"/>
      <c r="BL414" s="157"/>
      <c r="BM414" s="157"/>
      <c r="BN414" s="157"/>
      <c r="BO414" s="157"/>
      <c r="BP414" s="157"/>
      <c r="BQ414" s="157"/>
      <c r="BR414" s="157"/>
      <c r="BS414" s="157"/>
      <c r="BT414" s="157"/>
      <c r="BU414" s="157"/>
      <c r="BV414" s="157"/>
      <c r="BW414" s="157"/>
      <c r="BX414" s="157"/>
      <c r="BY414" s="157"/>
      <c r="BZ414" s="157"/>
    </row>
    <row r="415" spans="1:78" s="22" customFormat="1" ht="14.25" customHeight="1">
      <c r="A415" s="34" t="s">
        <v>500</v>
      </c>
      <c r="B415" s="35" t="s">
        <v>501</v>
      </c>
      <c r="C415" s="54" t="s">
        <v>513</v>
      </c>
      <c r="D415" s="59" t="s">
        <v>20</v>
      </c>
      <c r="E415" s="37" t="s">
        <v>48</v>
      </c>
      <c r="F415" s="38" t="s">
        <v>54</v>
      </c>
      <c r="G415" s="39" t="s">
        <v>189</v>
      </c>
      <c r="H415" s="60" t="s">
        <v>167</v>
      </c>
      <c r="I415" s="55" t="s">
        <v>586</v>
      </c>
      <c r="J415" s="56" t="s">
        <v>337</v>
      </c>
      <c r="K415" s="56">
        <v>33</v>
      </c>
      <c r="L415" s="38" t="s">
        <v>66</v>
      </c>
      <c r="M415" s="42" t="s">
        <v>203</v>
      </c>
      <c r="N415" s="132" t="s">
        <v>1047</v>
      </c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157"/>
      <c r="AW415" s="157"/>
      <c r="AX415" s="157"/>
      <c r="AY415" s="157"/>
      <c r="AZ415" s="157"/>
      <c r="BA415" s="157"/>
      <c r="BB415" s="157"/>
      <c r="BC415" s="157"/>
      <c r="BD415" s="157"/>
      <c r="BE415" s="157"/>
      <c r="BF415" s="157"/>
      <c r="BG415" s="157"/>
      <c r="BH415" s="157"/>
      <c r="BI415" s="157"/>
      <c r="BJ415" s="157"/>
      <c r="BK415" s="157"/>
      <c r="BL415" s="157"/>
      <c r="BM415" s="157"/>
      <c r="BN415" s="157"/>
      <c r="BO415" s="157"/>
      <c r="BP415" s="157"/>
      <c r="BQ415" s="157"/>
      <c r="BR415" s="157"/>
      <c r="BS415" s="157"/>
      <c r="BT415" s="157"/>
      <c r="BU415" s="157"/>
      <c r="BV415" s="157"/>
      <c r="BW415" s="157"/>
      <c r="BX415" s="157"/>
      <c r="BY415" s="157"/>
      <c r="BZ415" s="157"/>
    </row>
    <row r="416" spans="1:78" s="22" customFormat="1" ht="14.25" customHeight="1">
      <c r="A416" s="43" t="s">
        <v>500</v>
      </c>
      <c r="B416" s="10" t="s">
        <v>501</v>
      </c>
      <c r="C416" s="11" t="s">
        <v>513</v>
      </c>
      <c r="D416" s="4" t="s">
        <v>20</v>
      </c>
      <c r="E416" s="6" t="s">
        <v>48</v>
      </c>
      <c r="F416" s="7" t="s">
        <v>54</v>
      </c>
      <c r="G416" s="14" t="s">
        <v>189</v>
      </c>
      <c r="H416" s="9" t="s">
        <v>167</v>
      </c>
      <c r="I416" s="5" t="s">
        <v>586</v>
      </c>
      <c r="J416" s="2" t="s">
        <v>520</v>
      </c>
      <c r="K416" s="2">
        <v>3</v>
      </c>
      <c r="L416" s="7" t="s">
        <v>66</v>
      </c>
      <c r="M416" s="12" t="s">
        <v>203</v>
      </c>
      <c r="N416" s="133" t="s">
        <v>1090</v>
      </c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  <c r="AX416" s="157"/>
      <c r="AY416" s="157"/>
      <c r="AZ416" s="157"/>
      <c r="BA416" s="157"/>
      <c r="BB416" s="157"/>
      <c r="BC416" s="157"/>
      <c r="BD416" s="157"/>
      <c r="BE416" s="157"/>
      <c r="BF416" s="157"/>
      <c r="BG416" s="157"/>
      <c r="BH416" s="157"/>
      <c r="BI416" s="157"/>
      <c r="BJ416" s="157"/>
      <c r="BK416" s="157"/>
      <c r="BL416" s="157"/>
      <c r="BM416" s="157"/>
      <c r="BN416" s="157"/>
      <c r="BO416" s="157"/>
      <c r="BP416" s="157"/>
      <c r="BQ416" s="157"/>
      <c r="BR416" s="157"/>
      <c r="BS416" s="157"/>
      <c r="BT416" s="157"/>
      <c r="BU416" s="157"/>
      <c r="BV416" s="157"/>
      <c r="BW416" s="157"/>
      <c r="BX416" s="157"/>
      <c r="BY416" s="157"/>
      <c r="BZ416" s="157"/>
    </row>
    <row r="417" spans="1:78" s="22" customFormat="1" ht="14.25" customHeight="1">
      <c r="A417" s="43" t="s">
        <v>500</v>
      </c>
      <c r="B417" s="10" t="s">
        <v>501</v>
      </c>
      <c r="C417" s="11" t="s">
        <v>513</v>
      </c>
      <c r="D417" s="4" t="s">
        <v>20</v>
      </c>
      <c r="E417" s="6" t="s">
        <v>48</v>
      </c>
      <c r="F417" s="7" t="s">
        <v>54</v>
      </c>
      <c r="G417" s="14" t="s">
        <v>189</v>
      </c>
      <c r="H417" s="9" t="s">
        <v>167</v>
      </c>
      <c r="I417" s="5" t="s">
        <v>586</v>
      </c>
      <c r="J417" s="2" t="s">
        <v>523</v>
      </c>
      <c r="K417" s="2">
        <v>4</v>
      </c>
      <c r="L417" s="7" t="s">
        <v>66</v>
      </c>
      <c r="M417" s="12" t="s">
        <v>203</v>
      </c>
      <c r="N417" s="133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157"/>
      <c r="AW417" s="157"/>
      <c r="AX417" s="157"/>
      <c r="AY417" s="157"/>
      <c r="AZ417" s="157"/>
      <c r="BA417" s="157"/>
      <c r="BB417" s="157"/>
      <c r="BC417" s="157"/>
      <c r="BD417" s="157"/>
      <c r="BE417" s="157"/>
      <c r="BF417" s="157"/>
      <c r="BG417" s="157"/>
      <c r="BH417" s="157"/>
      <c r="BI417" s="157"/>
      <c r="BJ417" s="157"/>
      <c r="BK417" s="157"/>
      <c r="BL417" s="157"/>
      <c r="BM417" s="157"/>
      <c r="BN417" s="157"/>
      <c r="BO417" s="157"/>
      <c r="BP417" s="157"/>
      <c r="BQ417" s="157"/>
      <c r="BR417" s="157"/>
      <c r="BS417" s="157"/>
      <c r="BT417" s="157"/>
      <c r="BU417" s="157"/>
      <c r="BV417" s="157"/>
      <c r="BW417" s="157"/>
      <c r="BX417" s="157"/>
      <c r="BY417" s="157"/>
      <c r="BZ417" s="157"/>
    </row>
    <row r="418" spans="1:78" s="22" customFormat="1" ht="14.25" customHeight="1">
      <c r="A418" s="43" t="s">
        <v>500</v>
      </c>
      <c r="B418" s="10" t="s">
        <v>501</v>
      </c>
      <c r="C418" s="11" t="s">
        <v>513</v>
      </c>
      <c r="D418" s="4" t="s">
        <v>20</v>
      </c>
      <c r="E418" s="6" t="s">
        <v>48</v>
      </c>
      <c r="F418" s="7" t="s">
        <v>54</v>
      </c>
      <c r="G418" s="14" t="s">
        <v>189</v>
      </c>
      <c r="H418" s="9" t="s">
        <v>167</v>
      </c>
      <c r="I418" s="5" t="s">
        <v>586</v>
      </c>
      <c r="J418" s="2" t="s">
        <v>579</v>
      </c>
      <c r="K418" s="2">
        <v>2</v>
      </c>
      <c r="L418" s="7" t="s">
        <v>66</v>
      </c>
      <c r="M418" s="12" t="s">
        <v>203</v>
      </c>
      <c r="N418" s="133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  <c r="AX418" s="157"/>
      <c r="AY418" s="157"/>
      <c r="AZ418" s="157"/>
      <c r="BA418" s="157"/>
      <c r="BB418" s="157"/>
      <c r="BC418" s="157"/>
      <c r="BD418" s="157"/>
      <c r="BE418" s="157"/>
      <c r="BF418" s="157"/>
      <c r="BG418" s="157"/>
      <c r="BH418" s="157"/>
      <c r="BI418" s="157"/>
      <c r="BJ418" s="157"/>
      <c r="BK418" s="157"/>
      <c r="BL418" s="157"/>
      <c r="BM418" s="157"/>
      <c r="BN418" s="157"/>
      <c r="BO418" s="157"/>
      <c r="BP418" s="157"/>
      <c r="BQ418" s="157"/>
      <c r="BR418" s="157"/>
      <c r="BS418" s="157"/>
      <c r="BT418" s="157"/>
      <c r="BU418" s="157"/>
      <c r="BV418" s="157"/>
      <c r="BW418" s="157"/>
      <c r="BX418" s="157"/>
      <c r="BY418" s="157"/>
      <c r="BZ418" s="157"/>
    </row>
    <row r="419" spans="1:78" s="22" customFormat="1" ht="14.25" customHeight="1">
      <c r="A419" s="43" t="s">
        <v>500</v>
      </c>
      <c r="B419" s="10" t="s">
        <v>501</v>
      </c>
      <c r="C419" s="11" t="s">
        <v>513</v>
      </c>
      <c r="D419" s="4" t="s">
        <v>20</v>
      </c>
      <c r="E419" s="6"/>
      <c r="F419" s="7"/>
      <c r="G419" s="14"/>
      <c r="H419" s="9"/>
      <c r="I419" s="5" t="s">
        <v>587</v>
      </c>
      <c r="J419" s="2" t="s">
        <v>337</v>
      </c>
      <c r="K419" s="2">
        <v>2</v>
      </c>
      <c r="L419" s="7" t="s">
        <v>66</v>
      </c>
      <c r="M419" s="12" t="s">
        <v>203</v>
      </c>
      <c r="N419" s="133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  <c r="AX419" s="157"/>
      <c r="AY419" s="157"/>
      <c r="AZ419" s="157"/>
      <c r="BA419" s="157"/>
      <c r="BB419" s="157"/>
      <c r="BC419" s="157"/>
      <c r="BD419" s="157"/>
      <c r="BE419" s="157"/>
      <c r="BF419" s="157"/>
      <c r="BG419" s="157"/>
      <c r="BH419" s="157"/>
      <c r="BI419" s="157"/>
      <c r="BJ419" s="157"/>
      <c r="BK419" s="157"/>
      <c r="BL419" s="157"/>
      <c r="BM419" s="157"/>
      <c r="BN419" s="157"/>
      <c r="BO419" s="157"/>
      <c r="BP419" s="157"/>
      <c r="BQ419" s="157"/>
      <c r="BR419" s="157"/>
      <c r="BS419" s="157"/>
      <c r="BT419" s="157"/>
      <c r="BU419" s="157"/>
      <c r="BV419" s="157"/>
      <c r="BW419" s="157"/>
      <c r="BX419" s="157"/>
      <c r="BY419" s="157"/>
      <c r="BZ419" s="157"/>
    </row>
    <row r="420" spans="1:78" s="22" customFormat="1" ht="14.25" customHeight="1">
      <c r="A420" s="43" t="s">
        <v>500</v>
      </c>
      <c r="B420" s="10" t="s">
        <v>501</v>
      </c>
      <c r="C420" s="11" t="s">
        <v>513</v>
      </c>
      <c r="D420" s="4" t="s">
        <v>20</v>
      </c>
      <c r="E420" s="6"/>
      <c r="F420" s="7"/>
      <c r="G420" s="14"/>
      <c r="H420" s="9"/>
      <c r="I420" s="5" t="s">
        <v>587</v>
      </c>
      <c r="J420" s="2" t="s">
        <v>520</v>
      </c>
      <c r="K420" s="2">
        <v>1</v>
      </c>
      <c r="L420" s="7" t="s">
        <v>66</v>
      </c>
      <c r="M420" s="12" t="s">
        <v>203</v>
      </c>
      <c r="N420" s="133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  <c r="AR420" s="157"/>
      <c r="AS420" s="157"/>
      <c r="AT420" s="157"/>
      <c r="AU420" s="157"/>
      <c r="AV420" s="157"/>
      <c r="AW420" s="157"/>
      <c r="AX420" s="157"/>
      <c r="AY420" s="157"/>
      <c r="AZ420" s="157"/>
      <c r="BA420" s="157"/>
      <c r="BB420" s="157"/>
      <c r="BC420" s="157"/>
      <c r="BD420" s="157"/>
      <c r="BE420" s="157"/>
      <c r="BF420" s="157"/>
      <c r="BG420" s="157"/>
      <c r="BH420" s="157"/>
      <c r="BI420" s="157"/>
      <c r="BJ420" s="157"/>
      <c r="BK420" s="157"/>
      <c r="BL420" s="157"/>
      <c r="BM420" s="157"/>
      <c r="BN420" s="157"/>
      <c r="BO420" s="157"/>
      <c r="BP420" s="157"/>
      <c r="BQ420" s="157"/>
      <c r="BR420" s="157"/>
      <c r="BS420" s="157"/>
      <c r="BT420" s="157"/>
      <c r="BU420" s="157"/>
      <c r="BV420" s="157"/>
      <c r="BW420" s="157"/>
      <c r="BX420" s="157"/>
      <c r="BY420" s="157"/>
      <c r="BZ420" s="157"/>
    </row>
    <row r="421" spans="1:78" s="22" customFormat="1" ht="14.25" customHeight="1">
      <c r="A421" s="43" t="s">
        <v>500</v>
      </c>
      <c r="B421" s="10" t="s">
        <v>501</v>
      </c>
      <c r="C421" s="11" t="s">
        <v>513</v>
      </c>
      <c r="D421" s="4" t="s">
        <v>20</v>
      </c>
      <c r="E421" s="6"/>
      <c r="F421" s="7"/>
      <c r="G421" s="14"/>
      <c r="H421" s="9"/>
      <c r="I421" s="5" t="s">
        <v>587</v>
      </c>
      <c r="J421" s="2" t="s">
        <v>523</v>
      </c>
      <c r="K421" s="2">
        <v>2</v>
      </c>
      <c r="L421" s="7" t="s">
        <v>66</v>
      </c>
      <c r="M421" s="12" t="s">
        <v>203</v>
      </c>
      <c r="N421" s="133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  <c r="AR421" s="157"/>
      <c r="AS421" s="157"/>
      <c r="AT421" s="157"/>
      <c r="AU421" s="157"/>
      <c r="AV421" s="157"/>
      <c r="AW421" s="157"/>
      <c r="AX421" s="157"/>
      <c r="AY421" s="157"/>
      <c r="AZ421" s="157"/>
      <c r="BA421" s="157"/>
      <c r="BB421" s="157"/>
      <c r="BC421" s="157"/>
      <c r="BD421" s="157"/>
      <c r="BE421" s="157"/>
      <c r="BF421" s="157"/>
      <c r="BG421" s="157"/>
      <c r="BH421" s="157"/>
      <c r="BI421" s="157"/>
      <c r="BJ421" s="157"/>
      <c r="BK421" s="157"/>
      <c r="BL421" s="157"/>
      <c r="BM421" s="157"/>
      <c r="BN421" s="157"/>
      <c r="BO421" s="157"/>
      <c r="BP421" s="157"/>
      <c r="BQ421" s="157"/>
      <c r="BR421" s="157"/>
      <c r="BS421" s="157"/>
      <c r="BT421" s="157"/>
      <c r="BU421" s="157"/>
      <c r="BV421" s="157"/>
      <c r="BW421" s="157"/>
      <c r="BX421" s="157"/>
      <c r="BY421" s="157"/>
      <c r="BZ421" s="157"/>
    </row>
    <row r="422" spans="1:78" s="22" customFormat="1" ht="14.25" customHeight="1">
      <c r="A422" s="43" t="s">
        <v>500</v>
      </c>
      <c r="B422" s="10" t="s">
        <v>496</v>
      </c>
      <c r="C422" s="10" t="s">
        <v>936</v>
      </c>
      <c r="D422" s="13" t="s">
        <v>192</v>
      </c>
      <c r="E422" s="6" t="s">
        <v>48</v>
      </c>
      <c r="F422" s="7" t="s">
        <v>54</v>
      </c>
      <c r="G422" s="14" t="s">
        <v>189</v>
      </c>
      <c r="H422" s="13" t="s">
        <v>247</v>
      </c>
      <c r="I422" s="16" t="s">
        <v>752</v>
      </c>
      <c r="J422" s="3" t="s">
        <v>446</v>
      </c>
      <c r="K422" s="3">
        <v>17</v>
      </c>
      <c r="L422" s="7" t="s">
        <v>66</v>
      </c>
      <c r="M422" s="12" t="s">
        <v>89</v>
      </c>
      <c r="N422" s="133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  <c r="AR422" s="157"/>
      <c r="AS422" s="157"/>
      <c r="AT422" s="157"/>
      <c r="AU422" s="157"/>
      <c r="AV422" s="157"/>
      <c r="AW422" s="157"/>
      <c r="AX422" s="157"/>
      <c r="AY422" s="157"/>
      <c r="AZ422" s="157"/>
      <c r="BA422" s="157"/>
      <c r="BB422" s="157"/>
      <c r="BC422" s="157"/>
      <c r="BD422" s="157"/>
      <c r="BE422" s="157"/>
      <c r="BF422" s="157"/>
      <c r="BG422" s="157"/>
      <c r="BH422" s="157"/>
      <c r="BI422" s="157"/>
      <c r="BJ422" s="157"/>
      <c r="BK422" s="157"/>
      <c r="BL422" s="157"/>
      <c r="BM422" s="157"/>
      <c r="BN422" s="157"/>
      <c r="BO422" s="157"/>
      <c r="BP422" s="157"/>
      <c r="BQ422" s="157"/>
      <c r="BR422" s="157"/>
      <c r="BS422" s="157"/>
      <c r="BT422" s="157"/>
      <c r="BU422" s="157"/>
      <c r="BV422" s="157"/>
      <c r="BW422" s="157"/>
      <c r="BX422" s="157"/>
      <c r="BY422" s="157"/>
      <c r="BZ422" s="157"/>
    </row>
    <row r="423" spans="1:78" s="22" customFormat="1" ht="14.25" customHeight="1">
      <c r="A423" s="43" t="s">
        <v>500</v>
      </c>
      <c r="B423" s="10" t="s">
        <v>496</v>
      </c>
      <c r="C423" s="10" t="s">
        <v>936</v>
      </c>
      <c r="D423" s="13" t="s">
        <v>192</v>
      </c>
      <c r="E423" s="6" t="s">
        <v>48</v>
      </c>
      <c r="F423" s="7" t="s">
        <v>54</v>
      </c>
      <c r="G423" s="14" t="s">
        <v>189</v>
      </c>
      <c r="H423" s="13" t="s">
        <v>247</v>
      </c>
      <c r="I423" s="16" t="s">
        <v>753</v>
      </c>
      <c r="J423" s="3" t="s">
        <v>418</v>
      </c>
      <c r="K423" s="2">
        <v>10</v>
      </c>
      <c r="L423" s="7" t="s">
        <v>66</v>
      </c>
      <c r="M423" s="12" t="s">
        <v>89</v>
      </c>
      <c r="N423" s="133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  <c r="AR423" s="157"/>
      <c r="AS423" s="157"/>
      <c r="AT423" s="157"/>
      <c r="AU423" s="157"/>
      <c r="AV423" s="157"/>
      <c r="AW423" s="157"/>
      <c r="AX423" s="157"/>
      <c r="AY423" s="157"/>
      <c r="AZ423" s="157"/>
      <c r="BA423" s="157"/>
      <c r="BB423" s="157"/>
      <c r="BC423" s="157"/>
      <c r="BD423" s="157"/>
      <c r="BE423" s="157"/>
      <c r="BF423" s="157"/>
      <c r="BG423" s="157"/>
      <c r="BH423" s="157"/>
      <c r="BI423" s="157"/>
      <c r="BJ423" s="157"/>
      <c r="BK423" s="157"/>
      <c r="BL423" s="157"/>
      <c r="BM423" s="157"/>
      <c r="BN423" s="157"/>
      <c r="BO423" s="157"/>
      <c r="BP423" s="157"/>
      <c r="BQ423" s="157"/>
      <c r="BR423" s="157"/>
      <c r="BS423" s="157"/>
      <c r="BT423" s="157"/>
      <c r="BU423" s="157"/>
      <c r="BV423" s="157"/>
      <c r="BW423" s="157"/>
      <c r="BX423" s="157"/>
      <c r="BY423" s="157"/>
      <c r="BZ423" s="157"/>
    </row>
    <row r="424" spans="1:78" s="22" customFormat="1" ht="14.25" customHeight="1">
      <c r="A424" s="43" t="s">
        <v>500</v>
      </c>
      <c r="B424" s="10" t="s">
        <v>496</v>
      </c>
      <c r="C424" s="10" t="s">
        <v>936</v>
      </c>
      <c r="D424" s="13" t="s">
        <v>192</v>
      </c>
      <c r="E424" s="6" t="s">
        <v>48</v>
      </c>
      <c r="F424" s="7" t="s">
        <v>54</v>
      </c>
      <c r="G424" s="14" t="s">
        <v>189</v>
      </c>
      <c r="H424" s="13" t="s">
        <v>247</v>
      </c>
      <c r="I424" s="16" t="s">
        <v>753</v>
      </c>
      <c r="J424" s="3" t="s">
        <v>441</v>
      </c>
      <c r="K424" s="2">
        <v>2</v>
      </c>
      <c r="L424" s="7" t="s">
        <v>66</v>
      </c>
      <c r="M424" s="12" t="s">
        <v>89</v>
      </c>
      <c r="N424" s="133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  <c r="AR424" s="157"/>
      <c r="AS424" s="157"/>
      <c r="AT424" s="157"/>
      <c r="AU424" s="157"/>
      <c r="AV424" s="157"/>
      <c r="AW424" s="157"/>
      <c r="AX424" s="157"/>
      <c r="AY424" s="157"/>
      <c r="AZ424" s="157"/>
      <c r="BA424" s="157"/>
      <c r="BB424" s="157"/>
      <c r="BC424" s="157"/>
      <c r="BD424" s="157"/>
      <c r="BE424" s="157"/>
      <c r="BF424" s="157"/>
      <c r="BG424" s="157"/>
      <c r="BH424" s="157"/>
      <c r="BI424" s="157"/>
      <c r="BJ424" s="157"/>
      <c r="BK424" s="157"/>
      <c r="BL424" s="157"/>
      <c r="BM424" s="157"/>
      <c r="BN424" s="157"/>
      <c r="BO424" s="157"/>
      <c r="BP424" s="157"/>
      <c r="BQ424" s="157"/>
      <c r="BR424" s="157"/>
      <c r="BS424" s="157"/>
      <c r="BT424" s="157"/>
      <c r="BU424" s="157"/>
      <c r="BV424" s="157"/>
      <c r="BW424" s="157"/>
      <c r="BX424" s="157"/>
      <c r="BY424" s="157"/>
      <c r="BZ424" s="157"/>
    </row>
    <row r="425" spans="1:78" s="22" customFormat="1" ht="14.25" customHeight="1" thickBot="1">
      <c r="A425" s="44" t="s">
        <v>500</v>
      </c>
      <c r="B425" s="45" t="s">
        <v>501</v>
      </c>
      <c r="C425" s="61" t="s">
        <v>513</v>
      </c>
      <c r="D425" s="46" t="s">
        <v>198</v>
      </c>
      <c r="E425" s="47" t="s">
        <v>46</v>
      </c>
      <c r="F425" s="48" t="s">
        <v>54</v>
      </c>
      <c r="G425" s="49" t="s">
        <v>312</v>
      </c>
      <c r="H425" s="50" t="s">
        <v>196</v>
      </c>
      <c r="I425" s="51" t="s">
        <v>581</v>
      </c>
      <c r="J425" s="66" t="s">
        <v>427</v>
      </c>
      <c r="K425" s="66">
        <v>9</v>
      </c>
      <c r="L425" s="48" t="s">
        <v>66</v>
      </c>
      <c r="M425" s="53" t="s">
        <v>199</v>
      </c>
      <c r="N425" s="198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  <c r="AR425" s="157"/>
      <c r="AS425" s="157"/>
      <c r="AT425" s="157"/>
      <c r="AU425" s="157"/>
      <c r="AV425" s="157"/>
      <c r="AW425" s="157"/>
      <c r="AX425" s="157"/>
      <c r="AY425" s="157"/>
      <c r="AZ425" s="157"/>
      <c r="BA425" s="157"/>
      <c r="BB425" s="157"/>
      <c r="BC425" s="157"/>
      <c r="BD425" s="157"/>
      <c r="BE425" s="157"/>
      <c r="BF425" s="157"/>
      <c r="BG425" s="157"/>
      <c r="BH425" s="157"/>
      <c r="BI425" s="157"/>
      <c r="BJ425" s="157"/>
      <c r="BK425" s="157"/>
      <c r="BL425" s="157"/>
      <c r="BM425" s="157"/>
      <c r="BN425" s="157"/>
      <c r="BO425" s="157"/>
      <c r="BP425" s="157"/>
      <c r="BQ425" s="157"/>
      <c r="BR425" s="157"/>
      <c r="BS425" s="157"/>
      <c r="BT425" s="157"/>
      <c r="BU425" s="157"/>
      <c r="BV425" s="157"/>
      <c r="BW425" s="157"/>
      <c r="BX425" s="157"/>
      <c r="BY425" s="157"/>
      <c r="BZ425" s="157"/>
    </row>
    <row r="426" spans="1:78" s="22" customFormat="1" ht="14.25" customHeight="1">
      <c r="A426" s="34" t="s">
        <v>500</v>
      </c>
      <c r="B426" s="35" t="s">
        <v>501</v>
      </c>
      <c r="C426" s="54" t="s">
        <v>513</v>
      </c>
      <c r="D426" s="36" t="s">
        <v>100</v>
      </c>
      <c r="E426" s="37" t="s">
        <v>48</v>
      </c>
      <c r="F426" s="38" t="s">
        <v>54</v>
      </c>
      <c r="G426" s="39" t="s">
        <v>304</v>
      </c>
      <c r="H426" s="60" t="s">
        <v>175</v>
      </c>
      <c r="I426" s="40" t="s">
        <v>564</v>
      </c>
      <c r="J426" s="56" t="s">
        <v>418</v>
      </c>
      <c r="K426" s="56">
        <v>4</v>
      </c>
      <c r="L426" s="38" t="s">
        <v>149</v>
      </c>
      <c r="M426" s="42" t="s">
        <v>191</v>
      </c>
      <c r="N426" s="132" t="s">
        <v>1036</v>
      </c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57"/>
      <c r="AT426" s="157"/>
      <c r="AU426" s="157"/>
      <c r="AV426" s="157"/>
      <c r="AW426" s="157"/>
      <c r="AX426" s="157"/>
      <c r="AY426" s="157"/>
      <c r="AZ426" s="157"/>
      <c r="BA426" s="157"/>
      <c r="BB426" s="157"/>
      <c r="BC426" s="157"/>
      <c r="BD426" s="157"/>
      <c r="BE426" s="157"/>
      <c r="BF426" s="157"/>
      <c r="BG426" s="157"/>
      <c r="BH426" s="157"/>
      <c r="BI426" s="157"/>
      <c r="BJ426" s="157"/>
      <c r="BK426" s="157"/>
      <c r="BL426" s="157"/>
      <c r="BM426" s="157"/>
      <c r="BN426" s="157"/>
      <c r="BO426" s="157"/>
      <c r="BP426" s="157"/>
      <c r="BQ426" s="157"/>
      <c r="BR426" s="157"/>
      <c r="BS426" s="157"/>
      <c r="BT426" s="157"/>
      <c r="BU426" s="157"/>
      <c r="BV426" s="157"/>
      <c r="BW426" s="157"/>
      <c r="BX426" s="157"/>
      <c r="BY426" s="157"/>
      <c r="BZ426" s="157"/>
    </row>
    <row r="427" spans="1:78" s="22" customFormat="1" ht="14.25" customHeight="1">
      <c r="A427" s="43" t="s">
        <v>500</v>
      </c>
      <c r="B427" s="10" t="s">
        <v>501</v>
      </c>
      <c r="C427" s="11" t="s">
        <v>513</v>
      </c>
      <c r="D427" s="13" t="s">
        <v>100</v>
      </c>
      <c r="E427" s="6" t="s">
        <v>48</v>
      </c>
      <c r="F427" s="7" t="s">
        <v>54</v>
      </c>
      <c r="G427" s="14" t="s">
        <v>304</v>
      </c>
      <c r="H427" s="9" t="s">
        <v>175</v>
      </c>
      <c r="I427" s="16" t="s">
        <v>564</v>
      </c>
      <c r="J427" s="2" t="s">
        <v>441</v>
      </c>
      <c r="K427" s="2">
        <v>1</v>
      </c>
      <c r="L427" s="7" t="s">
        <v>149</v>
      </c>
      <c r="M427" s="12" t="s">
        <v>191</v>
      </c>
      <c r="N427" s="133" t="s">
        <v>958</v>
      </c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57"/>
      <c r="AT427" s="157"/>
      <c r="AU427" s="157"/>
      <c r="AV427" s="157"/>
      <c r="AW427" s="157"/>
      <c r="AX427" s="157"/>
      <c r="AY427" s="157"/>
      <c r="AZ427" s="157"/>
      <c r="BA427" s="157"/>
      <c r="BB427" s="157"/>
      <c r="BC427" s="157"/>
      <c r="BD427" s="157"/>
      <c r="BE427" s="157"/>
      <c r="BF427" s="157"/>
      <c r="BG427" s="157"/>
      <c r="BH427" s="157"/>
      <c r="BI427" s="157"/>
      <c r="BJ427" s="157"/>
      <c r="BK427" s="157"/>
      <c r="BL427" s="157"/>
      <c r="BM427" s="157"/>
      <c r="BN427" s="157"/>
      <c r="BO427" s="157"/>
      <c r="BP427" s="157"/>
      <c r="BQ427" s="157"/>
      <c r="BR427" s="157"/>
      <c r="BS427" s="157"/>
      <c r="BT427" s="157"/>
      <c r="BU427" s="157"/>
      <c r="BV427" s="157"/>
      <c r="BW427" s="157"/>
      <c r="BX427" s="157"/>
      <c r="BY427" s="157"/>
      <c r="BZ427" s="157"/>
    </row>
    <row r="428" spans="1:78" s="22" customFormat="1" ht="14.25" customHeight="1">
      <c r="A428" s="43" t="s">
        <v>500</v>
      </c>
      <c r="B428" s="10" t="s">
        <v>501</v>
      </c>
      <c r="C428" s="11" t="s">
        <v>513</v>
      </c>
      <c r="D428" s="13" t="s">
        <v>100</v>
      </c>
      <c r="E428" s="6" t="s">
        <v>48</v>
      </c>
      <c r="F428" s="7" t="s">
        <v>54</v>
      </c>
      <c r="G428" s="14" t="s">
        <v>304</v>
      </c>
      <c r="H428" s="9" t="s">
        <v>175</v>
      </c>
      <c r="I428" s="16" t="s">
        <v>564</v>
      </c>
      <c r="J428" s="2" t="s">
        <v>443</v>
      </c>
      <c r="K428" s="2">
        <v>12</v>
      </c>
      <c r="L428" s="7" t="s">
        <v>149</v>
      </c>
      <c r="M428" s="12" t="s">
        <v>191</v>
      </c>
      <c r="N428" s="133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  <c r="AX428" s="157"/>
      <c r="AY428" s="157"/>
      <c r="AZ428" s="157"/>
      <c r="BA428" s="157"/>
      <c r="BB428" s="157"/>
      <c r="BC428" s="157"/>
      <c r="BD428" s="157"/>
      <c r="BE428" s="157"/>
      <c r="BF428" s="157"/>
      <c r="BG428" s="157"/>
      <c r="BH428" s="157"/>
      <c r="BI428" s="157"/>
      <c r="BJ428" s="157"/>
      <c r="BK428" s="157"/>
      <c r="BL428" s="157"/>
      <c r="BM428" s="157"/>
      <c r="BN428" s="157"/>
      <c r="BO428" s="157"/>
      <c r="BP428" s="157"/>
      <c r="BQ428" s="157"/>
      <c r="BR428" s="157"/>
      <c r="BS428" s="157"/>
      <c r="BT428" s="157"/>
      <c r="BU428" s="157"/>
      <c r="BV428" s="157"/>
      <c r="BW428" s="157"/>
      <c r="BX428" s="157"/>
      <c r="BY428" s="157"/>
      <c r="BZ428" s="157"/>
    </row>
    <row r="429" spans="1:78" s="22" customFormat="1" ht="14.25" customHeight="1" thickBot="1">
      <c r="A429" s="44" t="s">
        <v>500</v>
      </c>
      <c r="B429" s="45" t="s">
        <v>501</v>
      </c>
      <c r="C429" s="61" t="s">
        <v>513</v>
      </c>
      <c r="D429" s="46" t="s">
        <v>272</v>
      </c>
      <c r="E429" s="47" t="s">
        <v>46</v>
      </c>
      <c r="F429" s="48" t="s">
        <v>54</v>
      </c>
      <c r="G429" s="113" t="s">
        <v>330</v>
      </c>
      <c r="H429" s="50" t="s">
        <v>172</v>
      </c>
      <c r="I429" s="58" t="s">
        <v>593</v>
      </c>
      <c r="J429" s="52" t="s">
        <v>329</v>
      </c>
      <c r="K429" s="52">
        <v>8</v>
      </c>
      <c r="L429" s="48" t="s">
        <v>149</v>
      </c>
      <c r="M429" s="53" t="s">
        <v>516</v>
      </c>
      <c r="N429" s="198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57"/>
      <c r="AT429" s="157"/>
      <c r="AU429" s="157"/>
      <c r="AV429" s="157"/>
      <c r="AW429" s="157"/>
      <c r="AX429" s="157"/>
      <c r="AY429" s="157"/>
      <c r="AZ429" s="157"/>
      <c r="BA429" s="157"/>
      <c r="BB429" s="157"/>
      <c r="BC429" s="157"/>
      <c r="BD429" s="157"/>
      <c r="BE429" s="157"/>
      <c r="BF429" s="157"/>
      <c r="BG429" s="157"/>
      <c r="BH429" s="157"/>
      <c r="BI429" s="157"/>
      <c r="BJ429" s="157"/>
      <c r="BK429" s="157"/>
      <c r="BL429" s="157"/>
      <c r="BM429" s="157"/>
      <c r="BN429" s="157"/>
      <c r="BO429" s="157"/>
      <c r="BP429" s="157"/>
      <c r="BQ429" s="157"/>
      <c r="BR429" s="157"/>
      <c r="BS429" s="157"/>
      <c r="BT429" s="157"/>
      <c r="BU429" s="157"/>
      <c r="BV429" s="157"/>
      <c r="BW429" s="157"/>
      <c r="BX429" s="157"/>
      <c r="BY429" s="157"/>
      <c r="BZ429" s="157"/>
    </row>
    <row r="430" spans="1:78" s="22" customFormat="1" ht="14.25" customHeight="1">
      <c r="A430" s="34" t="s">
        <v>500</v>
      </c>
      <c r="B430" s="35" t="s">
        <v>501</v>
      </c>
      <c r="C430" s="54" t="s">
        <v>513</v>
      </c>
      <c r="D430" s="59" t="s">
        <v>226</v>
      </c>
      <c r="E430" s="37" t="s">
        <v>48</v>
      </c>
      <c r="F430" s="38" t="s">
        <v>54</v>
      </c>
      <c r="G430" s="39" t="s">
        <v>227</v>
      </c>
      <c r="H430" s="60" t="s">
        <v>159</v>
      </c>
      <c r="I430" s="55" t="s">
        <v>588</v>
      </c>
      <c r="J430" s="41" t="s">
        <v>479</v>
      </c>
      <c r="K430" s="41">
        <v>15</v>
      </c>
      <c r="L430" s="38" t="s">
        <v>68</v>
      </c>
      <c r="M430" s="42" t="s">
        <v>489</v>
      </c>
      <c r="N430" s="132" t="s">
        <v>1064</v>
      </c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  <c r="BC430" s="157"/>
      <c r="BD430" s="157"/>
      <c r="BE430" s="157"/>
      <c r="BF430" s="157"/>
      <c r="BG430" s="157"/>
      <c r="BH430" s="157"/>
      <c r="BI430" s="157"/>
      <c r="BJ430" s="157"/>
      <c r="BK430" s="157"/>
      <c r="BL430" s="157"/>
      <c r="BM430" s="157"/>
      <c r="BN430" s="157"/>
      <c r="BO430" s="157"/>
      <c r="BP430" s="157"/>
      <c r="BQ430" s="157"/>
      <c r="BR430" s="157"/>
      <c r="BS430" s="157"/>
      <c r="BT430" s="157"/>
      <c r="BU430" s="157"/>
      <c r="BV430" s="157"/>
      <c r="BW430" s="157"/>
      <c r="BX430" s="157"/>
      <c r="BY430" s="157"/>
      <c r="BZ430" s="157"/>
    </row>
    <row r="431" spans="1:78" s="22" customFormat="1" ht="14.25" customHeight="1">
      <c r="A431" s="43" t="s">
        <v>500</v>
      </c>
      <c r="B431" s="10" t="s">
        <v>501</v>
      </c>
      <c r="C431" s="11" t="s">
        <v>518</v>
      </c>
      <c r="D431" s="13" t="s">
        <v>137</v>
      </c>
      <c r="E431" s="6" t="s">
        <v>48</v>
      </c>
      <c r="F431" s="7" t="s">
        <v>54</v>
      </c>
      <c r="G431" s="14" t="s">
        <v>305</v>
      </c>
      <c r="H431" s="13" t="s">
        <v>60</v>
      </c>
      <c r="I431" s="16" t="s">
        <v>550</v>
      </c>
      <c r="J431" s="2" t="s">
        <v>347</v>
      </c>
      <c r="K431" s="2">
        <v>26</v>
      </c>
      <c r="L431" s="7" t="s">
        <v>68</v>
      </c>
      <c r="M431" s="12" t="s">
        <v>40</v>
      </c>
      <c r="N431" s="133" t="s">
        <v>997</v>
      </c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  <c r="BC431" s="157"/>
      <c r="BD431" s="157"/>
      <c r="BE431" s="157"/>
      <c r="BF431" s="157"/>
      <c r="BG431" s="157"/>
      <c r="BH431" s="157"/>
      <c r="BI431" s="157"/>
      <c r="BJ431" s="157"/>
      <c r="BK431" s="157"/>
      <c r="BL431" s="157"/>
      <c r="BM431" s="157"/>
      <c r="BN431" s="157"/>
      <c r="BO431" s="157"/>
      <c r="BP431" s="157"/>
      <c r="BQ431" s="157"/>
      <c r="BR431" s="157"/>
      <c r="BS431" s="157"/>
      <c r="BT431" s="157"/>
      <c r="BU431" s="157"/>
      <c r="BV431" s="157"/>
      <c r="BW431" s="157"/>
      <c r="BX431" s="157"/>
      <c r="BY431" s="157"/>
      <c r="BZ431" s="157"/>
    </row>
    <row r="432" spans="1:78" s="22" customFormat="1" ht="14.25" customHeight="1">
      <c r="A432" s="43" t="s">
        <v>500</v>
      </c>
      <c r="B432" s="10" t="s">
        <v>501</v>
      </c>
      <c r="C432" s="11" t="s">
        <v>518</v>
      </c>
      <c r="D432" s="13" t="s">
        <v>137</v>
      </c>
      <c r="E432" s="6" t="s">
        <v>48</v>
      </c>
      <c r="F432" s="7" t="s">
        <v>54</v>
      </c>
      <c r="G432" s="14" t="s">
        <v>305</v>
      </c>
      <c r="H432" s="13" t="s">
        <v>60</v>
      </c>
      <c r="I432" s="16" t="s">
        <v>552</v>
      </c>
      <c r="J432" s="2" t="s">
        <v>551</v>
      </c>
      <c r="K432" s="2">
        <v>25</v>
      </c>
      <c r="L432" s="7" t="s">
        <v>68</v>
      </c>
      <c r="M432" s="12" t="s">
        <v>40</v>
      </c>
      <c r="N432" s="133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  <c r="AR432" s="157"/>
      <c r="AS432" s="157"/>
      <c r="AT432" s="157"/>
      <c r="AU432" s="157"/>
      <c r="AV432" s="157"/>
      <c r="AW432" s="157"/>
      <c r="AX432" s="157"/>
      <c r="AY432" s="157"/>
      <c r="AZ432" s="157"/>
      <c r="BA432" s="157"/>
      <c r="BB432" s="157"/>
      <c r="BC432" s="157"/>
      <c r="BD432" s="157"/>
      <c r="BE432" s="157"/>
      <c r="BF432" s="157"/>
      <c r="BG432" s="157"/>
      <c r="BH432" s="157"/>
      <c r="BI432" s="157"/>
      <c r="BJ432" s="157"/>
      <c r="BK432" s="157"/>
      <c r="BL432" s="157"/>
      <c r="BM432" s="157"/>
      <c r="BN432" s="157"/>
      <c r="BO432" s="157"/>
      <c r="BP432" s="157"/>
      <c r="BQ432" s="157"/>
      <c r="BR432" s="157"/>
      <c r="BS432" s="157"/>
      <c r="BT432" s="157"/>
      <c r="BU432" s="157"/>
      <c r="BV432" s="157"/>
      <c r="BW432" s="157"/>
      <c r="BX432" s="157"/>
      <c r="BY432" s="157"/>
      <c r="BZ432" s="157"/>
    </row>
    <row r="433" spans="1:78" s="22" customFormat="1" ht="14.25" customHeight="1">
      <c r="A433" s="43" t="s">
        <v>500</v>
      </c>
      <c r="B433" s="10" t="s">
        <v>501</v>
      </c>
      <c r="C433" s="11" t="s">
        <v>518</v>
      </c>
      <c r="D433" s="13" t="s">
        <v>137</v>
      </c>
      <c r="E433" s="6" t="s">
        <v>48</v>
      </c>
      <c r="F433" s="7" t="s">
        <v>54</v>
      </c>
      <c r="G433" s="14" t="s">
        <v>305</v>
      </c>
      <c r="H433" s="13" t="s">
        <v>60</v>
      </c>
      <c r="I433" s="16" t="s">
        <v>552</v>
      </c>
      <c r="J433" s="2" t="s">
        <v>339</v>
      </c>
      <c r="K433" s="2">
        <v>2</v>
      </c>
      <c r="L433" s="7" t="s">
        <v>68</v>
      </c>
      <c r="M433" s="12" t="s">
        <v>40</v>
      </c>
      <c r="N433" s="133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  <c r="AR433" s="157"/>
      <c r="AS433" s="157"/>
      <c r="AT433" s="157"/>
      <c r="AU433" s="157"/>
      <c r="AV433" s="157"/>
      <c r="AW433" s="157"/>
      <c r="AX433" s="157"/>
      <c r="AY433" s="157"/>
      <c r="AZ433" s="157"/>
      <c r="BA433" s="157"/>
      <c r="BB433" s="157"/>
      <c r="BC433" s="157"/>
      <c r="BD433" s="157"/>
      <c r="BE433" s="157"/>
      <c r="BF433" s="157"/>
      <c r="BG433" s="157"/>
      <c r="BH433" s="157"/>
      <c r="BI433" s="157"/>
      <c r="BJ433" s="157"/>
      <c r="BK433" s="157"/>
      <c r="BL433" s="157"/>
      <c r="BM433" s="157"/>
      <c r="BN433" s="157"/>
      <c r="BO433" s="157"/>
      <c r="BP433" s="157"/>
      <c r="BQ433" s="157"/>
      <c r="BR433" s="157"/>
      <c r="BS433" s="157"/>
      <c r="BT433" s="157"/>
      <c r="BU433" s="157"/>
      <c r="BV433" s="157"/>
      <c r="BW433" s="157"/>
      <c r="BX433" s="157"/>
      <c r="BY433" s="157"/>
      <c r="BZ433" s="157"/>
    </row>
    <row r="434" spans="1:78" s="22" customFormat="1" ht="14.25" customHeight="1">
      <c r="A434" s="43" t="s">
        <v>500</v>
      </c>
      <c r="B434" s="10" t="s">
        <v>501</v>
      </c>
      <c r="C434" s="11" t="s">
        <v>518</v>
      </c>
      <c r="D434" s="13" t="s">
        <v>139</v>
      </c>
      <c r="E434" s="6" t="s">
        <v>46</v>
      </c>
      <c r="F434" s="7" t="s">
        <v>143</v>
      </c>
      <c r="G434" s="14" t="s">
        <v>355</v>
      </c>
      <c r="H434" s="9" t="s">
        <v>150</v>
      </c>
      <c r="I434" s="16" t="s">
        <v>548</v>
      </c>
      <c r="J434" s="2" t="s">
        <v>478</v>
      </c>
      <c r="K434" s="2">
        <v>1</v>
      </c>
      <c r="L434" s="7" t="s">
        <v>68</v>
      </c>
      <c r="M434" s="12" t="s">
        <v>40</v>
      </c>
      <c r="N434" s="133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  <c r="AR434" s="157"/>
      <c r="AS434" s="157"/>
      <c r="AT434" s="157"/>
      <c r="AU434" s="157"/>
      <c r="AV434" s="157"/>
      <c r="AW434" s="157"/>
      <c r="AX434" s="157"/>
      <c r="AY434" s="157"/>
      <c r="AZ434" s="157"/>
      <c r="BA434" s="157"/>
      <c r="BB434" s="157"/>
      <c r="BC434" s="157"/>
      <c r="BD434" s="157"/>
      <c r="BE434" s="157"/>
      <c r="BF434" s="157"/>
      <c r="BG434" s="157"/>
      <c r="BH434" s="157"/>
      <c r="BI434" s="157"/>
      <c r="BJ434" s="157"/>
      <c r="BK434" s="157"/>
      <c r="BL434" s="157"/>
      <c r="BM434" s="157"/>
      <c r="BN434" s="157"/>
      <c r="BO434" s="157"/>
      <c r="BP434" s="157"/>
      <c r="BQ434" s="157"/>
      <c r="BR434" s="157"/>
      <c r="BS434" s="157"/>
      <c r="BT434" s="157"/>
      <c r="BU434" s="157"/>
      <c r="BV434" s="157"/>
      <c r="BW434" s="157"/>
      <c r="BX434" s="157"/>
      <c r="BY434" s="157"/>
      <c r="BZ434" s="157"/>
    </row>
    <row r="435" spans="1:78" s="22" customFormat="1" ht="14.25" customHeight="1">
      <c r="A435" s="43" t="s">
        <v>500</v>
      </c>
      <c r="B435" s="10" t="s">
        <v>501</v>
      </c>
      <c r="C435" s="11" t="s">
        <v>518</v>
      </c>
      <c r="D435" s="13" t="s">
        <v>139</v>
      </c>
      <c r="E435" s="6" t="s">
        <v>46</v>
      </c>
      <c r="F435" s="7" t="s">
        <v>54</v>
      </c>
      <c r="G435" s="14" t="s">
        <v>355</v>
      </c>
      <c r="H435" s="9" t="s">
        <v>150</v>
      </c>
      <c r="I435" s="16" t="s">
        <v>549</v>
      </c>
      <c r="J435" s="2" t="s">
        <v>475</v>
      </c>
      <c r="K435" s="2">
        <v>1</v>
      </c>
      <c r="L435" s="7" t="s">
        <v>68</v>
      </c>
      <c r="M435" s="12" t="s">
        <v>40</v>
      </c>
      <c r="N435" s="133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  <c r="AR435" s="157"/>
      <c r="AS435" s="157"/>
      <c r="AT435" s="157"/>
      <c r="AU435" s="157"/>
      <c r="AV435" s="157"/>
      <c r="AW435" s="157"/>
      <c r="AX435" s="157"/>
      <c r="AY435" s="157"/>
      <c r="AZ435" s="157"/>
      <c r="BA435" s="157"/>
      <c r="BB435" s="157"/>
      <c r="BC435" s="157"/>
      <c r="BD435" s="157"/>
      <c r="BE435" s="157"/>
      <c r="BF435" s="157"/>
      <c r="BG435" s="157"/>
      <c r="BH435" s="157"/>
      <c r="BI435" s="157"/>
      <c r="BJ435" s="157"/>
      <c r="BK435" s="157"/>
      <c r="BL435" s="157"/>
      <c r="BM435" s="157"/>
      <c r="BN435" s="157"/>
      <c r="BO435" s="157"/>
      <c r="BP435" s="157"/>
      <c r="BQ435" s="157"/>
      <c r="BR435" s="157"/>
      <c r="BS435" s="157"/>
      <c r="BT435" s="157"/>
      <c r="BU435" s="157"/>
      <c r="BV435" s="157"/>
      <c r="BW435" s="157"/>
      <c r="BX435" s="157"/>
      <c r="BY435" s="157"/>
      <c r="BZ435" s="157"/>
    </row>
    <row r="436" spans="1:78" s="5" customFormat="1" ht="14.25" customHeight="1" thickBot="1">
      <c r="A436" s="44" t="s">
        <v>500</v>
      </c>
      <c r="B436" s="45" t="s">
        <v>501</v>
      </c>
      <c r="C436" s="61" t="s">
        <v>518</v>
      </c>
      <c r="D436" s="46" t="s">
        <v>137</v>
      </c>
      <c r="E436" s="47" t="s">
        <v>48</v>
      </c>
      <c r="F436" s="48" t="s">
        <v>54</v>
      </c>
      <c r="G436" s="49" t="s">
        <v>305</v>
      </c>
      <c r="H436" s="46" t="s">
        <v>60</v>
      </c>
      <c r="I436" s="51" t="s">
        <v>558</v>
      </c>
      <c r="J436" s="52" t="s">
        <v>332</v>
      </c>
      <c r="K436" s="52">
        <v>8</v>
      </c>
      <c r="L436" s="48" t="s">
        <v>68</v>
      </c>
      <c r="M436" s="53" t="s">
        <v>40</v>
      </c>
      <c r="N436" s="198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  <c r="AR436" s="157"/>
      <c r="AS436" s="157"/>
      <c r="AT436" s="157"/>
      <c r="AU436" s="157"/>
      <c r="AV436" s="157"/>
      <c r="AW436" s="157"/>
      <c r="AX436" s="157"/>
      <c r="AY436" s="157"/>
      <c r="AZ436" s="157"/>
      <c r="BA436" s="157"/>
      <c r="BB436" s="157"/>
      <c r="BC436" s="157"/>
      <c r="BD436" s="157"/>
      <c r="BE436" s="157"/>
      <c r="BF436" s="157"/>
      <c r="BG436" s="157"/>
      <c r="BH436" s="157"/>
      <c r="BI436" s="157"/>
      <c r="BJ436" s="157"/>
      <c r="BK436" s="157"/>
      <c r="BL436" s="157"/>
      <c r="BM436" s="157"/>
      <c r="BN436" s="157"/>
      <c r="BO436" s="157"/>
      <c r="BP436" s="157"/>
      <c r="BQ436" s="157"/>
      <c r="BR436" s="157"/>
      <c r="BS436" s="157"/>
      <c r="BT436" s="157"/>
      <c r="BU436" s="157"/>
      <c r="BV436" s="157"/>
      <c r="BW436" s="157"/>
      <c r="BX436" s="157"/>
      <c r="BY436" s="157"/>
      <c r="BZ436" s="157"/>
    </row>
    <row r="437" spans="1:78" s="22" customFormat="1" ht="14.25" customHeight="1">
      <c r="A437" s="34" t="s">
        <v>500</v>
      </c>
      <c r="B437" s="35" t="s">
        <v>501</v>
      </c>
      <c r="C437" s="54" t="s">
        <v>518</v>
      </c>
      <c r="D437" s="36" t="s">
        <v>137</v>
      </c>
      <c r="E437" s="37" t="s">
        <v>48</v>
      </c>
      <c r="F437" s="38" t="s">
        <v>54</v>
      </c>
      <c r="G437" s="39" t="s">
        <v>305</v>
      </c>
      <c r="H437" s="36" t="s">
        <v>60</v>
      </c>
      <c r="I437" s="40" t="s">
        <v>553</v>
      </c>
      <c r="J437" s="56" t="s">
        <v>551</v>
      </c>
      <c r="K437" s="56">
        <v>27</v>
      </c>
      <c r="L437" s="38" t="s">
        <v>505</v>
      </c>
      <c r="M437" s="42" t="s">
        <v>75</v>
      </c>
      <c r="N437" s="132" t="s">
        <v>1065</v>
      </c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  <c r="AR437" s="157"/>
      <c r="AS437" s="157"/>
      <c r="AT437" s="157"/>
      <c r="AU437" s="157"/>
      <c r="AV437" s="157"/>
      <c r="AW437" s="157"/>
      <c r="AX437" s="157"/>
      <c r="AY437" s="157"/>
      <c r="AZ437" s="157"/>
      <c r="BA437" s="157"/>
      <c r="BB437" s="157"/>
      <c r="BC437" s="157"/>
      <c r="BD437" s="157"/>
      <c r="BE437" s="157"/>
      <c r="BF437" s="157"/>
      <c r="BG437" s="157"/>
      <c r="BH437" s="157"/>
      <c r="BI437" s="157"/>
      <c r="BJ437" s="157"/>
      <c r="BK437" s="157"/>
      <c r="BL437" s="157"/>
      <c r="BM437" s="157"/>
      <c r="BN437" s="157"/>
      <c r="BO437" s="157"/>
      <c r="BP437" s="157"/>
      <c r="BQ437" s="157"/>
      <c r="BR437" s="157"/>
      <c r="BS437" s="157"/>
      <c r="BT437" s="157"/>
      <c r="BU437" s="157"/>
      <c r="BV437" s="157"/>
      <c r="BW437" s="157"/>
      <c r="BX437" s="157"/>
      <c r="BY437" s="157"/>
      <c r="BZ437" s="157"/>
    </row>
    <row r="438" spans="1:78" s="22" customFormat="1" ht="14.25" customHeight="1">
      <c r="A438" s="43" t="s">
        <v>500</v>
      </c>
      <c r="B438" s="10" t="s">
        <v>501</v>
      </c>
      <c r="C438" s="11" t="s">
        <v>518</v>
      </c>
      <c r="D438" s="13" t="s">
        <v>137</v>
      </c>
      <c r="E438" s="6" t="s">
        <v>48</v>
      </c>
      <c r="F438" s="7" t="s">
        <v>54</v>
      </c>
      <c r="G438" s="14" t="s">
        <v>189</v>
      </c>
      <c r="H438" s="9" t="s">
        <v>64</v>
      </c>
      <c r="I438" s="16" t="s">
        <v>554</v>
      </c>
      <c r="J438" s="2" t="s">
        <v>428</v>
      </c>
      <c r="K438" s="2">
        <v>4</v>
      </c>
      <c r="L438" s="7" t="s">
        <v>505</v>
      </c>
      <c r="M438" s="12" t="s">
        <v>75</v>
      </c>
      <c r="N438" s="133" t="s">
        <v>967</v>
      </c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  <c r="AR438" s="157"/>
      <c r="AS438" s="157"/>
      <c r="AT438" s="157"/>
      <c r="AU438" s="157"/>
      <c r="AV438" s="157"/>
      <c r="AW438" s="157"/>
      <c r="AX438" s="157"/>
      <c r="AY438" s="157"/>
      <c r="AZ438" s="157"/>
      <c r="BA438" s="157"/>
      <c r="BB438" s="157"/>
      <c r="BC438" s="157"/>
      <c r="BD438" s="157"/>
      <c r="BE438" s="157"/>
      <c r="BF438" s="157"/>
      <c r="BG438" s="157"/>
      <c r="BH438" s="157"/>
      <c r="BI438" s="157"/>
      <c r="BJ438" s="157"/>
      <c r="BK438" s="157"/>
      <c r="BL438" s="157"/>
      <c r="BM438" s="157"/>
      <c r="BN438" s="157"/>
      <c r="BO438" s="157"/>
      <c r="BP438" s="157"/>
      <c r="BQ438" s="157"/>
      <c r="BR438" s="157"/>
      <c r="BS438" s="157"/>
      <c r="BT438" s="157"/>
      <c r="BU438" s="157"/>
      <c r="BV438" s="157"/>
      <c r="BW438" s="157"/>
      <c r="BX438" s="157"/>
      <c r="BY438" s="157"/>
      <c r="BZ438" s="157"/>
    </row>
    <row r="439" spans="1:78" s="22" customFormat="1" ht="14.25" customHeight="1">
      <c r="A439" s="43" t="s">
        <v>500</v>
      </c>
      <c r="B439" s="10" t="s">
        <v>501</v>
      </c>
      <c r="C439" s="11" t="s">
        <v>518</v>
      </c>
      <c r="D439" s="13" t="s">
        <v>137</v>
      </c>
      <c r="E439" s="6" t="s">
        <v>48</v>
      </c>
      <c r="F439" s="7" t="s">
        <v>54</v>
      </c>
      <c r="G439" s="14" t="s">
        <v>189</v>
      </c>
      <c r="H439" s="9" t="s">
        <v>64</v>
      </c>
      <c r="I439" s="16" t="s">
        <v>554</v>
      </c>
      <c r="J439" s="2" t="s">
        <v>308</v>
      </c>
      <c r="K439" s="2">
        <v>9</v>
      </c>
      <c r="L439" s="7" t="s">
        <v>505</v>
      </c>
      <c r="M439" s="12" t="s">
        <v>75</v>
      </c>
      <c r="N439" s="133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  <c r="AR439" s="157"/>
      <c r="AS439" s="157"/>
      <c r="AT439" s="157"/>
      <c r="AU439" s="157"/>
      <c r="AV439" s="157"/>
      <c r="AW439" s="157"/>
      <c r="AX439" s="157"/>
      <c r="AY439" s="157"/>
      <c r="AZ439" s="157"/>
      <c r="BA439" s="157"/>
      <c r="BB439" s="157"/>
      <c r="BC439" s="157"/>
      <c r="BD439" s="157"/>
      <c r="BE439" s="157"/>
      <c r="BF439" s="157"/>
      <c r="BG439" s="157"/>
      <c r="BH439" s="157"/>
      <c r="BI439" s="157"/>
      <c r="BJ439" s="157"/>
      <c r="BK439" s="157"/>
      <c r="BL439" s="157"/>
      <c r="BM439" s="157"/>
      <c r="BN439" s="157"/>
      <c r="BO439" s="157"/>
      <c r="BP439" s="157"/>
      <c r="BQ439" s="157"/>
      <c r="BR439" s="157"/>
      <c r="BS439" s="157"/>
      <c r="BT439" s="157"/>
      <c r="BU439" s="157"/>
      <c r="BV439" s="157"/>
      <c r="BW439" s="157"/>
      <c r="BX439" s="157"/>
      <c r="BY439" s="157"/>
      <c r="BZ439" s="157"/>
    </row>
    <row r="440" spans="1:78" s="22" customFormat="1" ht="14.25" customHeight="1">
      <c r="A440" s="43" t="s">
        <v>500</v>
      </c>
      <c r="B440" s="10" t="s">
        <v>501</v>
      </c>
      <c r="C440" s="11" t="s">
        <v>518</v>
      </c>
      <c r="D440" s="13" t="s">
        <v>137</v>
      </c>
      <c r="E440" s="6" t="s">
        <v>48</v>
      </c>
      <c r="F440" s="7" t="s">
        <v>54</v>
      </c>
      <c r="G440" s="14" t="s">
        <v>189</v>
      </c>
      <c r="H440" s="9" t="s">
        <v>64</v>
      </c>
      <c r="I440" s="16" t="s">
        <v>554</v>
      </c>
      <c r="J440" s="2" t="s">
        <v>456</v>
      </c>
      <c r="K440" s="2">
        <v>2</v>
      </c>
      <c r="L440" s="7" t="s">
        <v>505</v>
      </c>
      <c r="M440" s="12" t="s">
        <v>75</v>
      </c>
      <c r="N440" s="133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  <c r="AR440" s="157"/>
      <c r="AS440" s="157"/>
      <c r="AT440" s="157"/>
      <c r="AU440" s="157"/>
      <c r="AV440" s="157"/>
      <c r="AW440" s="157"/>
      <c r="AX440" s="157"/>
      <c r="AY440" s="157"/>
      <c r="AZ440" s="157"/>
      <c r="BA440" s="157"/>
      <c r="BB440" s="157"/>
      <c r="BC440" s="157"/>
      <c r="BD440" s="157"/>
      <c r="BE440" s="157"/>
      <c r="BF440" s="157"/>
      <c r="BG440" s="157"/>
      <c r="BH440" s="157"/>
      <c r="BI440" s="157"/>
      <c r="BJ440" s="157"/>
      <c r="BK440" s="157"/>
      <c r="BL440" s="157"/>
      <c r="BM440" s="157"/>
      <c r="BN440" s="157"/>
      <c r="BO440" s="157"/>
      <c r="BP440" s="157"/>
      <c r="BQ440" s="157"/>
      <c r="BR440" s="157"/>
      <c r="BS440" s="157"/>
      <c r="BT440" s="157"/>
      <c r="BU440" s="157"/>
      <c r="BV440" s="157"/>
      <c r="BW440" s="157"/>
      <c r="BX440" s="157"/>
      <c r="BY440" s="157"/>
      <c r="BZ440" s="157"/>
    </row>
    <row r="441" spans="1:78" s="22" customFormat="1" ht="14.25" customHeight="1" thickBot="1">
      <c r="A441" s="44" t="s">
        <v>500</v>
      </c>
      <c r="B441" s="45" t="s">
        <v>501</v>
      </c>
      <c r="C441" s="61" t="s">
        <v>518</v>
      </c>
      <c r="D441" s="46" t="s">
        <v>137</v>
      </c>
      <c r="E441" s="47" t="s">
        <v>48</v>
      </c>
      <c r="F441" s="48" t="s">
        <v>54</v>
      </c>
      <c r="G441" s="49" t="s">
        <v>189</v>
      </c>
      <c r="H441" s="50" t="s">
        <v>64</v>
      </c>
      <c r="I441" s="51" t="s">
        <v>557</v>
      </c>
      <c r="J441" s="52" t="s">
        <v>291</v>
      </c>
      <c r="K441" s="52">
        <v>11</v>
      </c>
      <c r="L441" s="48" t="s">
        <v>505</v>
      </c>
      <c r="M441" s="53" t="s">
        <v>75</v>
      </c>
      <c r="N441" s="198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  <c r="AR441" s="157"/>
      <c r="AS441" s="157"/>
      <c r="AT441" s="157"/>
      <c r="AU441" s="157"/>
      <c r="AV441" s="157"/>
      <c r="AW441" s="157"/>
      <c r="AX441" s="157"/>
      <c r="AY441" s="157"/>
      <c r="AZ441" s="157"/>
      <c r="BA441" s="157"/>
      <c r="BB441" s="157"/>
      <c r="BC441" s="157"/>
      <c r="BD441" s="157"/>
      <c r="BE441" s="157"/>
      <c r="BF441" s="157"/>
      <c r="BG441" s="157"/>
      <c r="BH441" s="157"/>
      <c r="BI441" s="157"/>
      <c r="BJ441" s="157"/>
      <c r="BK441" s="157"/>
      <c r="BL441" s="157"/>
      <c r="BM441" s="157"/>
      <c r="BN441" s="157"/>
      <c r="BO441" s="157"/>
      <c r="BP441" s="157"/>
      <c r="BQ441" s="157"/>
      <c r="BR441" s="157"/>
      <c r="BS441" s="157"/>
      <c r="BT441" s="157"/>
      <c r="BU441" s="157"/>
      <c r="BV441" s="157"/>
      <c r="BW441" s="157"/>
      <c r="BX441" s="157"/>
      <c r="BY441" s="157"/>
      <c r="BZ441" s="157"/>
    </row>
    <row r="442" spans="1:78" s="5" customFormat="1" ht="14.25" customHeight="1">
      <c r="A442" s="34" t="s">
        <v>500</v>
      </c>
      <c r="B442" s="35" t="s">
        <v>501</v>
      </c>
      <c r="C442" s="54" t="s">
        <v>518</v>
      </c>
      <c r="D442" s="36" t="s">
        <v>137</v>
      </c>
      <c r="E442" s="37" t="s">
        <v>48</v>
      </c>
      <c r="F442" s="38" t="s">
        <v>54</v>
      </c>
      <c r="G442" s="39" t="s">
        <v>305</v>
      </c>
      <c r="H442" s="36" t="s">
        <v>60</v>
      </c>
      <c r="I442" s="40" t="s">
        <v>556</v>
      </c>
      <c r="J442" s="56" t="s">
        <v>555</v>
      </c>
      <c r="K442" s="56">
        <v>50</v>
      </c>
      <c r="L442" s="38" t="s">
        <v>73</v>
      </c>
      <c r="M442" s="42" t="s">
        <v>75</v>
      </c>
      <c r="N442" s="132" t="s">
        <v>1030</v>
      </c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  <c r="AR442" s="157"/>
      <c r="AS442" s="157"/>
      <c r="AT442" s="157"/>
      <c r="AU442" s="157"/>
      <c r="AV442" s="157"/>
      <c r="AW442" s="157"/>
      <c r="AX442" s="157"/>
      <c r="AY442" s="157"/>
      <c r="AZ442" s="157"/>
      <c r="BA442" s="157"/>
      <c r="BB442" s="157"/>
      <c r="BC442" s="157"/>
      <c r="BD442" s="157"/>
      <c r="BE442" s="157"/>
      <c r="BF442" s="157"/>
      <c r="BG442" s="157"/>
      <c r="BH442" s="157"/>
      <c r="BI442" s="157"/>
      <c r="BJ442" s="157"/>
      <c r="BK442" s="157"/>
      <c r="BL442" s="157"/>
      <c r="BM442" s="157"/>
      <c r="BN442" s="157"/>
      <c r="BO442" s="157"/>
      <c r="BP442" s="157"/>
      <c r="BQ442" s="157"/>
      <c r="BR442" s="157"/>
      <c r="BS442" s="157"/>
      <c r="BT442" s="157"/>
      <c r="BU442" s="157"/>
      <c r="BV442" s="157"/>
      <c r="BW442" s="157"/>
      <c r="BX442" s="157"/>
      <c r="BY442" s="157"/>
      <c r="BZ442" s="157"/>
    </row>
    <row r="443" spans="1:78" s="22" customFormat="1" ht="14.25" customHeight="1" thickBot="1">
      <c r="A443" s="44" t="s">
        <v>500</v>
      </c>
      <c r="B443" s="45" t="s">
        <v>501</v>
      </c>
      <c r="C443" s="61" t="s">
        <v>513</v>
      </c>
      <c r="D443" s="57" t="s">
        <v>123</v>
      </c>
      <c r="E443" s="47" t="s">
        <v>46</v>
      </c>
      <c r="F443" s="48" t="s">
        <v>54</v>
      </c>
      <c r="G443" s="49" t="s">
        <v>301</v>
      </c>
      <c r="H443" s="50" t="s">
        <v>325</v>
      </c>
      <c r="I443" s="58" t="s">
        <v>582</v>
      </c>
      <c r="J443" s="52" t="s">
        <v>313</v>
      </c>
      <c r="K443" s="52">
        <v>8</v>
      </c>
      <c r="L443" s="48" t="s">
        <v>73</v>
      </c>
      <c r="M443" s="53" t="s">
        <v>216</v>
      </c>
      <c r="N443" s="198" t="s">
        <v>972</v>
      </c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  <c r="AR443" s="157"/>
      <c r="AS443" s="157"/>
      <c r="AT443" s="157"/>
      <c r="AU443" s="157"/>
      <c r="AV443" s="157"/>
      <c r="AW443" s="157"/>
      <c r="AX443" s="157"/>
      <c r="AY443" s="157"/>
      <c r="AZ443" s="157"/>
      <c r="BA443" s="157"/>
      <c r="BB443" s="157"/>
      <c r="BC443" s="157"/>
      <c r="BD443" s="157"/>
      <c r="BE443" s="157"/>
      <c r="BF443" s="157"/>
      <c r="BG443" s="157"/>
      <c r="BH443" s="157"/>
      <c r="BI443" s="157"/>
      <c r="BJ443" s="157"/>
      <c r="BK443" s="157"/>
      <c r="BL443" s="157"/>
      <c r="BM443" s="157"/>
      <c r="BN443" s="157"/>
      <c r="BO443" s="157"/>
      <c r="BP443" s="157"/>
      <c r="BQ443" s="157"/>
      <c r="BR443" s="157"/>
      <c r="BS443" s="157"/>
      <c r="BT443" s="157"/>
      <c r="BU443" s="157"/>
      <c r="BV443" s="157"/>
      <c r="BW443" s="157"/>
      <c r="BX443" s="157"/>
      <c r="BY443" s="157"/>
      <c r="BZ443" s="157"/>
    </row>
    <row r="444" spans="1:13" s="157" customFormat="1" ht="14.25" customHeight="1">
      <c r="A444" s="27"/>
      <c r="B444" s="27"/>
      <c r="C444" s="28"/>
      <c r="D444" s="177"/>
      <c r="E444" s="178"/>
      <c r="F444" s="179"/>
      <c r="G444" s="180"/>
      <c r="H444" s="181"/>
      <c r="J444" s="182"/>
      <c r="K444" s="182"/>
      <c r="L444" s="179"/>
      <c r="M444" s="183"/>
    </row>
    <row r="445" spans="1:13" s="157" customFormat="1" ht="14.25" customHeight="1">
      <c r="A445" s="27"/>
      <c r="B445" s="27"/>
      <c r="C445" s="28"/>
      <c r="D445" s="177"/>
      <c r="E445" s="178"/>
      <c r="F445" s="179"/>
      <c r="G445" s="180"/>
      <c r="H445" s="181"/>
      <c r="J445" s="182"/>
      <c r="K445" s="182"/>
      <c r="L445" s="179"/>
      <c r="M445" s="183"/>
    </row>
    <row r="446" spans="1:13" s="157" customFormat="1" ht="14.25" customHeight="1" thickBot="1">
      <c r="A446" s="27"/>
      <c r="B446" s="27"/>
      <c r="C446" s="28"/>
      <c r="D446" s="177"/>
      <c r="E446" s="178"/>
      <c r="F446" s="179"/>
      <c r="G446" s="180"/>
      <c r="H446" s="181"/>
      <c r="J446" s="182"/>
      <c r="K446" s="182"/>
      <c r="L446" s="179"/>
      <c r="M446" s="183"/>
    </row>
    <row r="447" spans="1:78" s="22" customFormat="1" ht="14.25" customHeight="1">
      <c r="A447" s="34" t="s">
        <v>500</v>
      </c>
      <c r="B447" s="35" t="s">
        <v>501</v>
      </c>
      <c r="C447" s="54" t="s">
        <v>518</v>
      </c>
      <c r="D447" s="65" t="s">
        <v>234</v>
      </c>
      <c r="E447" s="37" t="s">
        <v>236</v>
      </c>
      <c r="F447" s="38" t="s">
        <v>143</v>
      </c>
      <c r="G447" s="39" t="s">
        <v>305</v>
      </c>
      <c r="H447" s="60" t="s">
        <v>508</v>
      </c>
      <c r="I447" s="40" t="s">
        <v>546</v>
      </c>
      <c r="J447" s="41" t="s">
        <v>331</v>
      </c>
      <c r="K447" s="41">
        <v>17</v>
      </c>
      <c r="L447" s="38" t="s">
        <v>65</v>
      </c>
      <c r="M447" s="42" t="s">
        <v>56</v>
      </c>
      <c r="N447" s="132" t="s">
        <v>1010</v>
      </c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  <c r="AR447" s="157"/>
      <c r="AS447" s="157"/>
      <c r="AT447" s="157"/>
      <c r="AU447" s="157"/>
      <c r="AV447" s="157"/>
      <c r="AW447" s="157"/>
      <c r="AX447" s="157"/>
      <c r="AY447" s="157"/>
      <c r="AZ447" s="157"/>
      <c r="BA447" s="157"/>
      <c r="BB447" s="157"/>
      <c r="BC447" s="157"/>
      <c r="BD447" s="157"/>
      <c r="BE447" s="157"/>
      <c r="BF447" s="157"/>
      <c r="BG447" s="157"/>
      <c r="BH447" s="157"/>
      <c r="BI447" s="157"/>
      <c r="BJ447" s="157"/>
      <c r="BK447" s="157"/>
      <c r="BL447" s="157"/>
      <c r="BM447" s="157"/>
      <c r="BN447" s="157"/>
      <c r="BO447" s="157"/>
      <c r="BP447" s="157"/>
      <c r="BQ447" s="157"/>
      <c r="BR447" s="157"/>
      <c r="BS447" s="157"/>
      <c r="BT447" s="157"/>
      <c r="BU447" s="157"/>
      <c r="BV447" s="157"/>
      <c r="BW447" s="157"/>
      <c r="BX447" s="157"/>
      <c r="BY447" s="157"/>
      <c r="BZ447" s="157"/>
    </row>
    <row r="448" spans="1:78" s="22" customFormat="1" ht="14.25" customHeight="1">
      <c r="A448" s="43" t="s">
        <v>500</v>
      </c>
      <c r="B448" s="10" t="s">
        <v>501</v>
      </c>
      <c r="C448" s="11" t="s">
        <v>518</v>
      </c>
      <c r="D448" s="20" t="s">
        <v>234</v>
      </c>
      <c r="E448" s="6" t="s">
        <v>236</v>
      </c>
      <c r="F448" s="7" t="s">
        <v>143</v>
      </c>
      <c r="G448" s="14" t="s">
        <v>305</v>
      </c>
      <c r="H448" s="9" t="s">
        <v>508</v>
      </c>
      <c r="I448" s="16" t="s">
        <v>547</v>
      </c>
      <c r="J448" s="3" t="s">
        <v>468</v>
      </c>
      <c r="K448" s="3">
        <v>10</v>
      </c>
      <c r="L448" s="7" t="s">
        <v>65</v>
      </c>
      <c r="M448" s="12" t="s">
        <v>56</v>
      </c>
      <c r="N448" s="133" t="s">
        <v>999</v>
      </c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  <c r="AR448" s="157"/>
      <c r="AS448" s="157"/>
      <c r="AT448" s="157"/>
      <c r="AU448" s="157"/>
      <c r="AV448" s="157"/>
      <c r="AW448" s="157"/>
      <c r="AX448" s="157"/>
      <c r="AY448" s="157"/>
      <c r="AZ448" s="157"/>
      <c r="BA448" s="157"/>
      <c r="BB448" s="157"/>
      <c r="BC448" s="157"/>
      <c r="BD448" s="157"/>
      <c r="BE448" s="157"/>
      <c r="BF448" s="157"/>
      <c r="BG448" s="157"/>
      <c r="BH448" s="157"/>
      <c r="BI448" s="157"/>
      <c r="BJ448" s="157"/>
      <c r="BK448" s="157"/>
      <c r="BL448" s="157"/>
      <c r="BM448" s="157"/>
      <c r="BN448" s="157"/>
      <c r="BO448" s="157"/>
      <c r="BP448" s="157"/>
      <c r="BQ448" s="157"/>
      <c r="BR448" s="157"/>
      <c r="BS448" s="157"/>
      <c r="BT448" s="157"/>
      <c r="BU448" s="157"/>
      <c r="BV448" s="157"/>
      <c r="BW448" s="157"/>
      <c r="BX448" s="157"/>
      <c r="BY448" s="157"/>
      <c r="BZ448" s="157"/>
    </row>
    <row r="449" spans="1:78" s="22" customFormat="1" ht="14.25" customHeight="1">
      <c r="A449" s="43" t="s">
        <v>500</v>
      </c>
      <c r="B449" s="10" t="s">
        <v>501</v>
      </c>
      <c r="C449" s="11" t="s">
        <v>494</v>
      </c>
      <c r="D449" s="31" t="s">
        <v>439</v>
      </c>
      <c r="E449" s="6" t="s">
        <v>48</v>
      </c>
      <c r="F449" s="7" t="s">
        <v>54</v>
      </c>
      <c r="G449" s="14" t="s">
        <v>300</v>
      </c>
      <c r="H449" s="13" t="s">
        <v>243</v>
      </c>
      <c r="I449" s="31" t="s">
        <v>594</v>
      </c>
      <c r="J449" s="2" t="s">
        <v>424</v>
      </c>
      <c r="K449" s="2">
        <v>13</v>
      </c>
      <c r="L449" s="7" t="s">
        <v>65</v>
      </c>
      <c r="M449" s="12" t="s">
        <v>44</v>
      </c>
      <c r="N449" s="133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  <c r="AR449" s="157"/>
      <c r="AS449" s="157"/>
      <c r="AT449" s="157"/>
      <c r="AU449" s="157"/>
      <c r="AV449" s="157"/>
      <c r="AW449" s="157"/>
      <c r="AX449" s="157"/>
      <c r="AY449" s="157"/>
      <c r="AZ449" s="157"/>
      <c r="BA449" s="157"/>
      <c r="BB449" s="157"/>
      <c r="BC449" s="157"/>
      <c r="BD449" s="157"/>
      <c r="BE449" s="157"/>
      <c r="BF449" s="157"/>
      <c r="BG449" s="157"/>
      <c r="BH449" s="157"/>
      <c r="BI449" s="157"/>
      <c r="BJ449" s="157"/>
      <c r="BK449" s="157"/>
      <c r="BL449" s="157"/>
      <c r="BM449" s="157"/>
      <c r="BN449" s="157"/>
      <c r="BO449" s="157"/>
      <c r="BP449" s="157"/>
      <c r="BQ449" s="157"/>
      <c r="BR449" s="157"/>
      <c r="BS449" s="157"/>
      <c r="BT449" s="157"/>
      <c r="BU449" s="157"/>
      <c r="BV449" s="157"/>
      <c r="BW449" s="157"/>
      <c r="BX449" s="157"/>
      <c r="BY449" s="157"/>
      <c r="BZ449" s="157"/>
    </row>
    <row r="450" spans="1:78" s="22" customFormat="1" ht="14.25" customHeight="1">
      <c r="A450" s="43" t="s">
        <v>500</v>
      </c>
      <c r="B450" s="10" t="s">
        <v>501</v>
      </c>
      <c r="C450" s="11" t="s">
        <v>513</v>
      </c>
      <c r="D450" s="13" t="s">
        <v>9</v>
      </c>
      <c r="E450" s="6" t="s">
        <v>46</v>
      </c>
      <c r="F450" s="7" t="s">
        <v>143</v>
      </c>
      <c r="G450" s="8" t="s">
        <v>341</v>
      </c>
      <c r="H450" s="9" t="s">
        <v>179</v>
      </c>
      <c r="I450" s="16" t="s">
        <v>559</v>
      </c>
      <c r="J450" s="2" t="s">
        <v>307</v>
      </c>
      <c r="K450" s="2">
        <v>5</v>
      </c>
      <c r="L450" s="7" t="s">
        <v>65</v>
      </c>
      <c r="M450" s="12" t="s">
        <v>449</v>
      </c>
      <c r="N450" s="133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  <c r="AR450" s="157"/>
      <c r="AS450" s="157"/>
      <c r="AT450" s="157"/>
      <c r="AU450" s="157"/>
      <c r="AV450" s="157"/>
      <c r="AW450" s="157"/>
      <c r="AX450" s="157"/>
      <c r="AY450" s="157"/>
      <c r="AZ450" s="157"/>
      <c r="BA450" s="157"/>
      <c r="BB450" s="157"/>
      <c r="BC450" s="157"/>
      <c r="BD450" s="157"/>
      <c r="BE450" s="157"/>
      <c r="BF450" s="157"/>
      <c r="BG450" s="157"/>
      <c r="BH450" s="157"/>
      <c r="BI450" s="157"/>
      <c r="BJ450" s="157"/>
      <c r="BK450" s="157"/>
      <c r="BL450" s="157"/>
      <c r="BM450" s="157"/>
      <c r="BN450" s="157"/>
      <c r="BO450" s="157"/>
      <c r="BP450" s="157"/>
      <c r="BQ450" s="157"/>
      <c r="BR450" s="157"/>
      <c r="BS450" s="157"/>
      <c r="BT450" s="157"/>
      <c r="BU450" s="157"/>
      <c r="BV450" s="157"/>
      <c r="BW450" s="157"/>
      <c r="BX450" s="157"/>
      <c r="BY450" s="157"/>
      <c r="BZ450" s="157"/>
    </row>
    <row r="451" spans="1:78" s="22" customFormat="1" ht="14.25" customHeight="1">
      <c r="A451" s="43" t="s">
        <v>500</v>
      </c>
      <c r="B451" s="10" t="s">
        <v>501</v>
      </c>
      <c r="C451" s="11" t="s">
        <v>513</v>
      </c>
      <c r="D451" s="13" t="s">
        <v>9</v>
      </c>
      <c r="E451" s="6" t="s">
        <v>46</v>
      </c>
      <c r="F451" s="7" t="s">
        <v>143</v>
      </c>
      <c r="G451" s="8" t="s">
        <v>341</v>
      </c>
      <c r="H451" s="9" t="s">
        <v>179</v>
      </c>
      <c r="I451" s="16" t="s">
        <v>559</v>
      </c>
      <c r="J451" s="2" t="s">
        <v>453</v>
      </c>
      <c r="K451" s="2">
        <v>1</v>
      </c>
      <c r="L451" s="7" t="s">
        <v>65</v>
      </c>
      <c r="M451" s="12" t="s">
        <v>449</v>
      </c>
      <c r="N451" s="133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  <c r="AR451" s="157"/>
      <c r="AS451" s="157"/>
      <c r="AT451" s="157"/>
      <c r="AU451" s="157"/>
      <c r="AV451" s="157"/>
      <c r="AW451" s="157"/>
      <c r="AX451" s="157"/>
      <c r="AY451" s="157"/>
      <c r="AZ451" s="157"/>
      <c r="BA451" s="157"/>
      <c r="BB451" s="157"/>
      <c r="BC451" s="157"/>
      <c r="BD451" s="157"/>
      <c r="BE451" s="157"/>
      <c r="BF451" s="157"/>
      <c r="BG451" s="157"/>
      <c r="BH451" s="157"/>
      <c r="BI451" s="157"/>
      <c r="BJ451" s="157"/>
      <c r="BK451" s="157"/>
      <c r="BL451" s="157"/>
      <c r="BM451" s="157"/>
      <c r="BN451" s="157"/>
      <c r="BO451" s="157"/>
      <c r="BP451" s="157"/>
      <c r="BQ451" s="157"/>
      <c r="BR451" s="157"/>
      <c r="BS451" s="157"/>
      <c r="BT451" s="157"/>
      <c r="BU451" s="157"/>
      <c r="BV451" s="157"/>
      <c r="BW451" s="157"/>
      <c r="BX451" s="157"/>
      <c r="BY451" s="157"/>
      <c r="BZ451" s="157"/>
    </row>
    <row r="452" spans="1:78" s="22" customFormat="1" ht="14.25" customHeight="1">
      <c r="A452" s="43" t="s">
        <v>500</v>
      </c>
      <c r="B452" s="10" t="s">
        <v>501</v>
      </c>
      <c r="C452" s="11" t="s">
        <v>513</v>
      </c>
      <c r="D452" s="13" t="s">
        <v>9</v>
      </c>
      <c r="E452" s="6" t="s">
        <v>46</v>
      </c>
      <c r="F452" s="7" t="s">
        <v>143</v>
      </c>
      <c r="G452" s="8" t="s">
        <v>341</v>
      </c>
      <c r="H452" s="9" t="s">
        <v>179</v>
      </c>
      <c r="I452" s="16" t="s">
        <v>560</v>
      </c>
      <c r="J452" s="2" t="s">
        <v>420</v>
      </c>
      <c r="K452" s="2">
        <v>10</v>
      </c>
      <c r="L452" s="7" t="s">
        <v>65</v>
      </c>
      <c r="M452" s="12" t="s">
        <v>449</v>
      </c>
      <c r="N452" s="133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  <c r="AR452" s="157"/>
      <c r="AS452" s="157"/>
      <c r="AT452" s="157"/>
      <c r="AU452" s="157"/>
      <c r="AV452" s="157"/>
      <c r="AW452" s="157"/>
      <c r="AX452" s="157"/>
      <c r="AY452" s="157"/>
      <c r="AZ452" s="157"/>
      <c r="BA452" s="157"/>
      <c r="BB452" s="157"/>
      <c r="BC452" s="157"/>
      <c r="BD452" s="157"/>
      <c r="BE452" s="157"/>
      <c r="BF452" s="157"/>
      <c r="BG452" s="157"/>
      <c r="BH452" s="157"/>
      <c r="BI452" s="157"/>
      <c r="BJ452" s="157"/>
      <c r="BK452" s="157"/>
      <c r="BL452" s="157"/>
      <c r="BM452" s="157"/>
      <c r="BN452" s="157"/>
      <c r="BO452" s="157"/>
      <c r="BP452" s="157"/>
      <c r="BQ452" s="157"/>
      <c r="BR452" s="157"/>
      <c r="BS452" s="157"/>
      <c r="BT452" s="157"/>
      <c r="BU452" s="157"/>
      <c r="BV452" s="157"/>
      <c r="BW452" s="157"/>
      <c r="BX452" s="157"/>
      <c r="BY452" s="157"/>
      <c r="BZ452" s="157"/>
    </row>
    <row r="453" spans="1:78" s="5" customFormat="1" ht="14.25" customHeight="1" thickBot="1">
      <c r="A453" s="44" t="s">
        <v>500</v>
      </c>
      <c r="B453" s="45" t="s">
        <v>501</v>
      </c>
      <c r="C453" s="61" t="s">
        <v>513</v>
      </c>
      <c r="D453" s="46" t="s">
        <v>9</v>
      </c>
      <c r="E453" s="47" t="s">
        <v>46</v>
      </c>
      <c r="F453" s="48" t="s">
        <v>143</v>
      </c>
      <c r="G453" s="113" t="s">
        <v>341</v>
      </c>
      <c r="H453" s="50" t="s">
        <v>179</v>
      </c>
      <c r="I453" s="51" t="s">
        <v>561</v>
      </c>
      <c r="J453" s="52" t="s">
        <v>432</v>
      </c>
      <c r="K453" s="52">
        <v>8</v>
      </c>
      <c r="L453" s="48" t="s">
        <v>65</v>
      </c>
      <c r="M453" s="53" t="s">
        <v>449</v>
      </c>
      <c r="N453" s="198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  <c r="AR453" s="157"/>
      <c r="AS453" s="157"/>
      <c r="AT453" s="157"/>
      <c r="AU453" s="157"/>
      <c r="AV453" s="157"/>
      <c r="AW453" s="157"/>
      <c r="AX453" s="157"/>
      <c r="AY453" s="157"/>
      <c r="AZ453" s="157"/>
      <c r="BA453" s="157"/>
      <c r="BB453" s="157"/>
      <c r="BC453" s="157"/>
      <c r="BD453" s="157"/>
      <c r="BE453" s="157"/>
      <c r="BF453" s="157"/>
      <c r="BG453" s="157"/>
      <c r="BH453" s="157"/>
      <c r="BI453" s="157"/>
      <c r="BJ453" s="157"/>
      <c r="BK453" s="157"/>
      <c r="BL453" s="157"/>
      <c r="BM453" s="157"/>
      <c r="BN453" s="157"/>
      <c r="BO453" s="157"/>
      <c r="BP453" s="157"/>
      <c r="BQ453" s="157"/>
      <c r="BR453" s="157"/>
      <c r="BS453" s="157"/>
      <c r="BT453" s="157"/>
      <c r="BU453" s="157"/>
      <c r="BV453" s="157"/>
      <c r="BW453" s="157"/>
      <c r="BX453" s="157"/>
      <c r="BY453" s="157"/>
      <c r="BZ453" s="157"/>
    </row>
    <row r="454" spans="1:78" s="22" customFormat="1" ht="14.25" customHeight="1">
      <c r="A454" s="34" t="s">
        <v>500</v>
      </c>
      <c r="B454" s="35" t="s">
        <v>501</v>
      </c>
      <c r="C454" s="54" t="s">
        <v>513</v>
      </c>
      <c r="D454" s="36" t="s">
        <v>9</v>
      </c>
      <c r="E454" s="37" t="s">
        <v>46</v>
      </c>
      <c r="F454" s="38" t="s">
        <v>143</v>
      </c>
      <c r="G454" s="67" t="s">
        <v>341</v>
      </c>
      <c r="H454" s="60" t="s">
        <v>179</v>
      </c>
      <c r="I454" s="40" t="s">
        <v>562</v>
      </c>
      <c r="J454" s="56" t="s">
        <v>401</v>
      </c>
      <c r="K454" s="56">
        <v>1</v>
      </c>
      <c r="L454" s="38" t="s">
        <v>60</v>
      </c>
      <c r="M454" s="42" t="s">
        <v>449</v>
      </c>
      <c r="N454" s="132" t="s">
        <v>1063</v>
      </c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  <c r="AR454" s="157"/>
      <c r="AS454" s="157"/>
      <c r="AT454" s="157"/>
      <c r="AU454" s="157"/>
      <c r="AV454" s="157"/>
      <c r="AW454" s="157"/>
      <c r="AX454" s="157"/>
      <c r="AY454" s="157"/>
      <c r="AZ454" s="157"/>
      <c r="BA454" s="157"/>
      <c r="BB454" s="157"/>
      <c r="BC454" s="157"/>
      <c r="BD454" s="157"/>
      <c r="BE454" s="157"/>
      <c r="BF454" s="157"/>
      <c r="BG454" s="157"/>
      <c r="BH454" s="157"/>
      <c r="BI454" s="157"/>
      <c r="BJ454" s="157"/>
      <c r="BK454" s="157"/>
      <c r="BL454" s="157"/>
      <c r="BM454" s="157"/>
      <c r="BN454" s="157"/>
      <c r="BO454" s="157"/>
      <c r="BP454" s="157"/>
      <c r="BQ454" s="157"/>
      <c r="BR454" s="157"/>
      <c r="BS454" s="157"/>
      <c r="BT454" s="157"/>
      <c r="BU454" s="157"/>
      <c r="BV454" s="157"/>
      <c r="BW454" s="157"/>
      <c r="BX454" s="157"/>
      <c r="BY454" s="157"/>
      <c r="BZ454" s="157"/>
    </row>
    <row r="455" spans="1:78" s="22" customFormat="1" ht="14.25" customHeight="1">
      <c r="A455" s="43" t="s">
        <v>500</v>
      </c>
      <c r="B455" s="10" t="s">
        <v>501</v>
      </c>
      <c r="C455" s="11" t="s">
        <v>513</v>
      </c>
      <c r="D455" s="13" t="s">
        <v>9</v>
      </c>
      <c r="E455" s="6" t="s">
        <v>46</v>
      </c>
      <c r="F455" s="7" t="s">
        <v>143</v>
      </c>
      <c r="G455" s="8" t="s">
        <v>341</v>
      </c>
      <c r="H455" s="9" t="s">
        <v>179</v>
      </c>
      <c r="I455" s="16" t="s">
        <v>562</v>
      </c>
      <c r="J455" s="2" t="s">
        <v>407</v>
      </c>
      <c r="K455" s="2">
        <v>1</v>
      </c>
      <c r="L455" s="7" t="s">
        <v>60</v>
      </c>
      <c r="M455" s="12" t="s">
        <v>449</v>
      </c>
      <c r="N455" s="133" t="s">
        <v>1000</v>
      </c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  <c r="AR455" s="157"/>
      <c r="AS455" s="157"/>
      <c r="AT455" s="157"/>
      <c r="AU455" s="157"/>
      <c r="AV455" s="157"/>
      <c r="AW455" s="157"/>
      <c r="AX455" s="157"/>
      <c r="AY455" s="157"/>
      <c r="AZ455" s="157"/>
      <c r="BA455" s="157"/>
      <c r="BB455" s="157"/>
      <c r="BC455" s="157"/>
      <c r="BD455" s="157"/>
      <c r="BE455" s="157"/>
      <c r="BF455" s="157"/>
      <c r="BG455" s="157"/>
      <c r="BH455" s="157"/>
      <c r="BI455" s="157"/>
      <c r="BJ455" s="157"/>
      <c r="BK455" s="157"/>
      <c r="BL455" s="157"/>
      <c r="BM455" s="157"/>
      <c r="BN455" s="157"/>
      <c r="BO455" s="157"/>
      <c r="BP455" s="157"/>
      <c r="BQ455" s="157"/>
      <c r="BR455" s="157"/>
      <c r="BS455" s="157"/>
      <c r="BT455" s="157"/>
      <c r="BU455" s="157"/>
      <c r="BV455" s="157"/>
      <c r="BW455" s="157"/>
      <c r="BX455" s="157"/>
      <c r="BY455" s="157"/>
      <c r="BZ455" s="157"/>
    </row>
    <row r="456" spans="1:78" s="22" customFormat="1" ht="14.25" customHeight="1">
      <c r="A456" s="43" t="s">
        <v>500</v>
      </c>
      <c r="B456" s="10" t="s">
        <v>501</v>
      </c>
      <c r="C456" s="11" t="s">
        <v>518</v>
      </c>
      <c r="D456" s="13" t="s">
        <v>30</v>
      </c>
      <c r="E456" s="6" t="s">
        <v>46</v>
      </c>
      <c r="F456" s="7" t="s">
        <v>143</v>
      </c>
      <c r="G456" s="14" t="s">
        <v>345</v>
      </c>
      <c r="H456" s="9" t="s">
        <v>179</v>
      </c>
      <c r="I456" s="16" t="s">
        <v>543</v>
      </c>
      <c r="J456" s="2" t="s">
        <v>333</v>
      </c>
      <c r="K456" s="2">
        <v>33</v>
      </c>
      <c r="L456" s="7" t="s">
        <v>60</v>
      </c>
      <c r="M456" s="12" t="s">
        <v>169</v>
      </c>
      <c r="N456" s="133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  <c r="AR456" s="157"/>
      <c r="AS456" s="157"/>
      <c r="AT456" s="157"/>
      <c r="AU456" s="157"/>
      <c r="AV456" s="157"/>
      <c r="AW456" s="157"/>
      <c r="AX456" s="157"/>
      <c r="AY456" s="157"/>
      <c r="AZ456" s="157"/>
      <c r="BA456" s="157"/>
      <c r="BB456" s="157"/>
      <c r="BC456" s="157"/>
      <c r="BD456" s="157"/>
      <c r="BE456" s="157"/>
      <c r="BF456" s="157"/>
      <c r="BG456" s="157"/>
      <c r="BH456" s="157"/>
      <c r="BI456" s="157"/>
      <c r="BJ456" s="157"/>
      <c r="BK456" s="157"/>
      <c r="BL456" s="157"/>
      <c r="BM456" s="157"/>
      <c r="BN456" s="157"/>
      <c r="BO456" s="157"/>
      <c r="BP456" s="157"/>
      <c r="BQ456" s="157"/>
      <c r="BR456" s="157"/>
      <c r="BS456" s="157"/>
      <c r="BT456" s="157"/>
      <c r="BU456" s="157"/>
      <c r="BV456" s="157"/>
      <c r="BW456" s="157"/>
      <c r="BX456" s="157"/>
      <c r="BY456" s="157"/>
      <c r="BZ456" s="157"/>
    </row>
    <row r="457" spans="1:78" s="22" customFormat="1" ht="14.25" customHeight="1">
      <c r="A457" s="43" t="s">
        <v>500</v>
      </c>
      <c r="B457" s="10" t="s">
        <v>501</v>
      </c>
      <c r="C457" s="11" t="s">
        <v>518</v>
      </c>
      <c r="D457" s="13" t="s">
        <v>30</v>
      </c>
      <c r="E457" s="6" t="s">
        <v>46</v>
      </c>
      <c r="F457" s="7" t="s">
        <v>143</v>
      </c>
      <c r="G457" s="14" t="s">
        <v>345</v>
      </c>
      <c r="H457" s="9" t="s">
        <v>179</v>
      </c>
      <c r="I457" s="16" t="s">
        <v>543</v>
      </c>
      <c r="J457" s="2" t="s">
        <v>544</v>
      </c>
      <c r="K457" s="2">
        <v>1</v>
      </c>
      <c r="L457" s="7" t="s">
        <v>60</v>
      </c>
      <c r="M457" s="12" t="s">
        <v>169</v>
      </c>
      <c r="N457" s="133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  <c r="AR457" s="157"/>
      <c r="AS457" s="157"/>
      <c r="AT457" s="157"/>
      <c r="AU457" s="157"/>
      <c r="AV457" s="157"/>
      <c r="AW457" s="157"/>
      <c r="AX457" s="157"/>
      <c r="AY457" s="157"/>
      <c r="AZ457" s="157"/>
      <c r="BA457" s="157"/>
      <c r="BB457" s="157"/>
      <c r="BC457" s="157"/>
      <c r="BD457" s="157"/>
      <c r="BE457" s="157"/>
      <c r="BF457" s="157"/>
      <c r="BG457" s="157"/>
      <c r="BH457" s="157"/>
      <c r="BI457" s="157"/>
      <c r="BJ457" s="157"/>
      <c r="BK457" s="157"/>
      <c r="BL457" s="157"/>
      <c r="BM457" s="157"/>
      <c r="BN457" s="157"/>
      <c r="BO457" s="157"/>
      <c r="BP457" s="157"/>
      <c r="BQ457" s="157"/>
      <c r="BR457" s="157"/>
      <c r="BS457" s="157"/>
      <c r="BT457" s="157"/>
      <c r="BU457" s="157"/>
      <c r="BV457" s="157"/>
      <c r="BW457" s="157"/>
      <c r="BX457" s="157"/>
      <c r="BY457" s="157"/>
      <c r="BZ457" s="157"/>
    </row>
    <row r="458" spans="1:78" s="22" customFormat="1" ht="14.25" customHeight="1">
      <c r="A458" s="43" t="s">
        <v>500</v>
      </c>
      <c r="B458" s="10" t="s">
        <v>501</v>
      </c>
      <c r="C458" s="11" t="s">
        <v>513</v>
      </c>
      <c r="D458" s="13" t="s">
        <v>113</v>
      </c>
      <c r="E458" s="6" t="s">
        <v>46</v>
      </c>
      <c r="F458" s="7" t="s">
        <v>55</v>
      </c>
      <c r="G458" s="14" t="s">
        <v>324</v>
      </c>
      <c r="H458" s="9" t="s">
        <v>200</v>
      </c>
      <c r="I458" s="5" t="s">
        <v>583</v>
      </c>
      <c r="J458" s="3" t="s">
        <v>310</v>
      </c>
      <c r="K458" s="3">
        <v>14</v>
      </c>
      <c r="L458" s="7" t="s">
        <v>60</v>
      </c>
      <c r="M458" s="12" t="s">
        <v>458</v>
      </c>
      <c r="N458" s="133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  <c r="AR458" s="157"/>
      <c r="AS458" s="157"/>
      <c r="AT458" s="157"/>
      <c r="AU458" s="157"/>
      <c r="AV458" s="157"/>
      <c r="AW458" s="157"/>
      <c r="AX458" s="157"/>
      <c r="AY458" s="157"/>
      <c r="AZ458" s="157"/>
      <c r="BA458" s="157"/>
      <c r="BB458" s="157"/>
      <c r="BC458" s="157"/>
      <c r="BD458" s="157"/>
      <c r="BE458" s="157"/>
      <c r="BF458" s="157"/>
      <c r="BG458" s="157"/>
      <c r="BH458" s="157"/>
      <c r="BI458" s="157"/>
      <c r="BJ458" s="157"/>
      <c r="BK458" s="157"/>
      <c r="BL458" s="157"/>
      <c r="BM458" s="157"/>
      <c r="BN458" s="157"/>
      <c r="BO458" s="157"/>
      <c r="BP458" s="157"/>
      <c r="BQ458" s="157"/>
      <c r="BR458" s="157"/>
      <c r="BS458" s="157"/>
      <c r="BT458" s="157"/>
      <c r="BU458" s="157"/>
      <c r="BV458" s="157"/>
      <c r="BW458" s="157"/>
      <c r="BX458" s="157"/>
      <c r="BY458" s="157"/>
      <c r="BZ458" s="157"/>
    </row>
    <row r="459" spans="1:78" s="22" customFormat="1" ht="14.25" customHeight="1">
      <c r="A459" s="43" t="s">
        <v>500</v>
      </c>
      <c r="B459" s="10" t="s">
        <v>501</v>
      </c>
      <c r="C459" s="11" t="s">
        <v>513</v>
      </c>
      <c r="D459" s="13" t="s">
        <v>113</v>
      </c>
      <c r="E459" s="6" t="s">
        <v>46</v>
      </c>
      <c r="F459" s="7" t="s">
        <v>54</v>
      </c>
      <c r="G459" s="14" t="s">
        <v>301</v>
      </c>
      <c r="H459" s="9" t="s">
        <v>172</v>
      </c>
      <c r="I459" s="5" t="s">
        <v>583</v>
      </c>
      <c r="J459" s="3" t="s">
        <v>456</v>
      </c>
      <c r="K459" s="3">
        <v>1</v>
      </c>
      <c r="L459" s="7" t="s">
        <v>60</v>
      </c>
      <c r="M459" s="12" t="s">
        <v>458</v>
      </c>
      <c r="N459" s="133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  <c r="AR459" s="157"/>
      <c r="AS459" s="157"/>
      <c r="AT459" s="157"/>
      <c r="AU459" s="157"/>
      <c r="AV459" s="157"/>
      <c r="AW459" s="157"/>
      <c r="AX459" s="157"/>
      <c r="AY459" s="157"/>
      <c r="AZ459" s="157"/>
      <c r="BA459" s="157"/>
      <c r="BB459" s="157"/>
      <c r="BC459" s="157"/>
      <c r="BD459" s="157"/>
      <c r="BE459" s="157"/>
      <c r="BF459" s="157"/>
      <c r="BG459" s="157"/>
      <c r="BH459" s="157"/>
      <c r="BI459" s="157"/>
      <c r="BJ459" s="157"/>
      <c r="BK459" s="157"/>
      <c r="BL459" s="157"/>
      <c r="BM459" s="157"/>
      <c r="BN459" s="157"/>
      <c r="BO459" s="157"/>
      <c r="BP459" s="157"/>
      <c r="BQ459" s="157"/>
      <c r="BR459" s="157"/>
      <c r="BS459" s="157"/>
      <c r="BT459" s="157"/>
      <c r="BU459" s="157"/>
      <c r="BV459" s="157"/>
      <c r="BW459" s="157"/>
      <c r="BX459" s="157"/>
      <c r="BY459" s="157"/>
      <c r="BZ459" s="157"/>
    </row>
    <row r="460" spans="1:78" s="22" customFormat="1" ht="14.25" customHeight="1">
      <c r="A460" s="43" t="s">
        <v>500</v>
      </c>
      <c r="B460" s="10" t="s">
        <v>501</v>
      </c>
      <c r="C460" s="11" t="s">
        <v>513</v>
      </c>
      <c r="D460" s="13" t="s">
        <v>113</v>
      </c>
      <c r="E460" s="6" t="s">
        <v>46</v>
      </c>
      <c r="F460" s="7" t="s">
        <v>54</v>
      </c>
      <c r="G460" s="14" t="s">
        <v>301</v>
      </c>
      <c r="H460" s="9" t="s">
        <v>172</v>
      </c>
      <c r="I460" s="5" t="s">
        <v>584</v>
      </c>
      <c r="J460" s="3" t="s">
        <v>453</v>
      </c>
      <c r="K460" s="3">
        <v>6</v>
      </c>
      <c r="L460" s="7" t="s">
        <v>60</v>
      </c>
      <c r="M460" s="12" t="s">
        <v>458</v>
      </c>
      <c r="N460" s="133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7"/>
      <c r="AE460" s="157"/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157"/>
      <c r="AQ460" s="157"/>
      <c r="AR460" s="157"/>
      <c r="AS460" s="157"/>
      <c r="AT460" s="157"/>
      <c r="AU460" s="157"/>
      <c r="AV460" s="157"/>
      <c r="AW460" s="157"/>
      <c r="AX460" s="157"/>
      <c r="AY460" s="157"/>
      <c r="AZ460" s="157"/>
      <c r="BA460" s="157"/>
      <c r="BB460" s="157"/>
      <c r="BC460" s="157"/>
      <c r="BD460" s="157"/>
      <c r="BE460" s="157"/>
      <c r="BF460" s="157"/>
      <c r="BG460" s="157"/>
      <c r="BH460" s="157"/>
      <c r="BI460" s="157"/>
      <c r="BJ460" s="157"/>
      <c r="BK460" s="157"/>
      <c r="BL460" s="157"/>
      <c r="BM460" s="157"/>
      <c r="BN460" s="157"/>
      <c r="BO460" s="157"/>
      <c r="BP460" s="157"/>
      <c r="BQ460" s="157"/>
      <c r="BR460" s="157"/>
      <c r="BS460" s="157"/>
      <c r="BT460" s="157"/>
      <c r="BU460" s="157"/>
      <c r="BV460" s="157"/>
      <c r="BW460" s="157"/>
      <c r="BX460" s="157"/>
      <c r="BY460" s="157"/>
      <c r="BZ460" s="157"/>
    </row>
    <row r="461" spans="1:78" s="22" customFormat="1" ht="14.25" customHeight="1" thickBot="1">
      <c r="A461" s="44" t="s">
        <v>500</v>
      </c>
      <c r="B461" s="45" t="s">
        <v>501</v>
      </c>
      <c r="C461" s="61" t="s">
        <v>513</v>
      </c>
      <c r="D461" s="57" t="s">
        <v>38</v>
      </c>
      <c r="E461" s="47" t="s">
        <v>48</v>
      </c>
      <c r="F461" s="48" t="s">
        <v>54</v>
      </c>
      <c r="G461" s="49" t="s">
        <v>344</v>
      </c>
      <c r="H461" s="50" t="s">
        <v>61</v>
      </c>
      <c r="I461" s="58" t="s">
        <v>563</v>
      </c>
      <c r="J461" s="66" t="s">
        <v>421</v>
      </c>
      <c r="K461" s="66">
        <v>11</v>
      </c>
      <c r="L461" s="48" t="s">
        <v>60</v>
      </c>
      <c r="M461" s="53" t="s">
        <v>489</v>
      </c>
      <c r="N461" s="198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  <c r="AA461" s="157"/>
      <c r="AB461" s="157"/>
      <c r="AC461" s="157"/>
      <c r="AD461" s="157"/>
      <c r="AE461" s="157"/>
      <c r="AF461" s="157"/>
      <c r="AG461" s="157"/>
      <c r="AH461" s="157"/>
      <c r="AI461" s="157"/>
      <c r="AJ461" s="157"/>
      <c r="AK461" s="157"/>
      <c r="AL461" s="157"/>
      <c r="AM461" s="157"/>
      <c r="AN461" s="157"/>
      <c r="AO461" s="157"/>
      <c r="AP461" s="157"/>
      <c r="AQ461" s="157"/>
      <c r="AR461" s="157"/>
      <c r="AS461" s="157"/>
      <c r="AT461" s="157"/>
      <c r="AU461" s="157"/>
      <c r="AV461" s="157"/>
      <c r="AW461" s="157"/>
      <c r="AX461" s="157"/>
      <c r="AY461" s="157"/>
      <c r="AZ461" s="157"/>
      <c r="BA461" s="157"/>
      <c r="BB461" s="157"/>
      <c r="BC461" s="157"/>
      <c r="BD461" s="157"/>
      <c r="BE461" s="157"/>
      <c r="BF461" s="157"/>
      <c r="BG461" s="157"/>
      <c r="BH461" s="157"/>
      <c r="BI461" s="157"/>
      <c r="BJ461" s="157"/>
      <c r="BK461" s="157"/>
      <c r="BL461" s="157"/>
      <c r="BM461" s="157"/>
      <c r="BN461" s="157"/>
      <c r="BO461" s="157"/>
      <c r="BP461" s="157"/>
      <c r="BQ461" s="157"/>
      <c r="BR461" s="157"/>
      <c r="BS461" s="157"/>
      <c r="BT461" s="157"/>
      <c r="BU461" s="157"/>
      <c r="BV461" s="157"/>
      <c r="BW461" s="157"/>
      <c r="BX461" s="157"/>
      <c r="BY461" s="157"/>
      <c r="BZ461" s="157"/>
    </row>
    <row r="462" spans="1:78" s="22" customFormat="1" ht="14.25" customHeight="1">
      <c r="A462" s="34" t="s">
        <v>500</v>
      </c>
      <c r="B462" s="35" t="s">
        <v>501</v>
      </c>
      <c r="C462" s="54" t="s">
        <v>513</v>
      </c>
      <c r="D462" s="36" t="s">
        <v>392</v>
      </c>
      <c r="E462" s="37" t="s">
        <v>48</v>
      </c>
      <c r="F462" s="38" t="s">
        <v>54</v>
      </c>
      <c r="G462" s="39" t="s">
        <v>300</v>
      </c>
      <c r="H462" s="60" t="s">
        <v>505</v>
      </c>
      <c r="I462" s="40" t="s">
        <v>567</v>
      </c>
      <c r="J462" s="56" t="s">
        <v>566</v>
      </c>
      <c r="K462" s="56">
        <v>43</v>
      </c>
      <c r="L462" s="38" t="s">
        <v>57</v>
      </c>
      <c r="M462" s="42" t="s">
        <v>393</v>
      </c>
      <c r="N462" s="132" t="s">
        <v>1082</v>
      </c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  <c r="AB462" s="157"/>
      <c r="AC462" s="157"/>
      <c r="AD462" s="157"/>
      <c r="AE462" s="157"/>
      <c r="AF462" s="157"/>
      <c r="AG462" s="157"/>
      <c r="AH462" s="157"/>
      <c r="AI462" s="157"/>
      <c r="AJ462" s="157"/>
      <c r="AK462" s="157"/>
      <c r="AL462" s="157"/>
      <c r="AM462" s="157"/>
      <c r="AN462" s="157"/>
      <c r="AO462" s="157"/>
      <c r="AP462" s="157"/>
      <c r="AQ462" s="157"/>
      <c r="AR462" s="157"/>
      <c r="AS462" s="157"/>
      <c r="AT462" s="157"/>
      <c r="AU462" s="157"/>
      <c r="AV462" s="157"/>
      <c r="AW462" s="157"/>
      <c r="AX462" s="157"/>
      <c r="AY462" s="157"/>
      <c r="AZ462" s="157"/>
      <c r="BA462" s="157"/>
      <c r="BB462" s="157"/>
      <c r="BC462" s="157"/>
      <c r="BD462" s="157"/>
      <c r="BE462" s="157"/>
      <c r="BF462" s="157"/>
      <c r="BG462" s="157"/>
      <c r="BH462" s="157"/>
      <c r="BI462" s="157"/>
      <c r="BJ462" s="157"/>
      <c r="BK462" s="157"/>
      <c r="BL462" s="157"/>
      <c r="BM462" s="157"/>
      <c r="BN462" s="157"/>
      <c r="BO462" s="157"/>
      <c r="BP462" s="157"/>
      <c r="BQ462" s="157"/>
      <c r="BR462" s="157"/>
      <c r="BS462" s="157"/>
      <c r="BT462" s="157"/>
      <c r="BU462" s="157"/>
      <c r="BV462" s="157"/>
      <c r="BW462" s="157"/>
      <c r="BX462" s="157"/>
      <c r="BY462" s="157"/>
      <c r="BZ462" s="157"/>
    </row>
    <row r="463" spans="1:78" s="22" customFormat="1" ht="14.25" customHeight="1">
      <c r="A463" s="43" t="s">
        <v>500</v>
      </c>
      <c r="B463" s="10" t="s">
        <v>501</v>
      </c>
      <c r="C463" s="11" t="s">
        <v>513</v>
      </c>
      <c r="D463" s="13" t="s">
        <v>392</v>
      </c>
      <c r="E463" s="6" t="s">
        <v>48</v>
      </c>
      <c r="F463" s="7" t="s">
        <v>54</v>
      </c>
      <c r="G463" s="14" t="s">
        <v>300</v>
      </c>
      <c r="H463" s="9" t="s">
        <v>505</v>
      </c>
      <c r="I463" s="16" t="s">
        <v>568</v>
      </c>
      <c r="J463" s="2" t="s">
        <v>566</v>
      </c>
      <c r="K463" s="2">
        <v>32</v>
      </c>
      <c r="L463" s="7" t="s">
        <v>57</v>
      </c>
      <c r="M463" s="12" t="s">
        <v>393</v>
      </c>
      <c r="N463" s="133" t="s">
        <v>977</v>
      </c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  <c r="AA463" s="157"/>
      <c r="AB463" s="157"/>
      <c r="AC463" s="157"/>
      <c r="AD463" s="157"/>
      <c r="AE463" s="157"/>
      <c r="AF463" s="157"/>
      <c r="AG463" s="157"/>
      <c r="AH463" s="157"/>
      <c r="AI463" s="157"/>
      <c r="AJ463" s="157"/>
      <c r="AK463" s="157"/>
      <c r="AL463" s="157"/>
      <c r="AM463" s="157"/>
      <c r="AN463" s="157"/>
      <c r="AO463" s="157"/>
      <c r="AP463" s="157"/>
      <c r="AQ463" s="157"/>
      <c r="AR463" s="157"/>
      <c r="AS463" s="157"/>
      <c r="AT463" s="157"/>
      <c r="AU463" s="157"/>
      <c r="AV463" s="157"/>
      <c r="AW463" s="157"/>
      <c r="AX463" s="157"/>
      <c r="AY463" s="157"/>
      <c r="AZ463" s="157"/>
      <c r="BA463" s="157"/>
      <c r="BB463" s="157"/>
      <c r="BC463" s="157"/>
      <c r="BD463" s="157"/>
      <c r="BE463" s="157"/>
      <c r="BF463" s="157"/>
      <c r="BG463" s="157"/>
      <c r="BH463" s="157"/>
      <c r="BI463" s="157"/>
      <c r="BJ463" s="157"/>
      <c r="BK463" s="157"/>
      <c r="BL463" s="157"/>
      <c r="BM463" s="157"/>
      <c r="BN463" s="157"/>
      <c r="BO463" s="157"/>
      <c r="BP463" s="157"/>
      <c r="BQ463" s="157"/>
      <c r="BR463" s="157"/>
      <c r="BS463" s="157"/>
      <c r="BT463" s="157"/>
      <c r="BU463" s="157"/>
      <c r="BV463" s="157"/>
      <c r="BW463" s="157"/>
      <c r="BX463" s="157"/>
      <c r="BY463" s="157"/>
      <c r="BZ463" s="157"/>
    </row>
    <row r="464" spans="1:78" s="22" customFormat="1" ht="14.25" customHeight="1" thickBot="1">
      <c r="A464" s="44" t="s">
        <v>500</v>
      </c>
      <c r="B464" s="45" t="s">
        <v>501</v>
      </c>
      <c r="C464" s="61" t="s">
        <v>513</v>
      </c>
      <c r="D464" s="46" t="s">
        <v>392</v>
      </c>
      <c r="E464" s="47" t="s">
        <v>48</v>
      </c>
      <c r="F464" s="48" t="s">
        <v>54</v>
      </c>
      <c r="G464" s="49" t="s">
        <v>300</v>
      </c>
      <c r="H464" s="50" t="s">
        <v>505</v>
      </c>
      <c r="I464" s="51" t="s">
        <v>568</v>
      </c>
      <c r="J464" s="52" t="s">
        <v>569</v>
      </c>
      <c r="K464" s="52">
        <v>1</v>
      </c>
      <c r="L464" s="48" t="s">
        <v>57</v>
      </c>
      <c r="M464" s="53" t="s">
        <v>393</v>
      </c>
      <c r="N464" s="198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  <c r="AA464" s="157"/>
      <c r="AB464" s="157"/>
      <c r="AC464" s="157"/>
      <c r="AD464" s="157"/>
      <c r="AE464" s="157"/>
      <c r="AF464" s="157"/>
      <c r="AG464" s="157"/>
      <c r="AH464" s="157"/>
      <c r="AI464" s="157"/>
      <c r="AJ464" s="157"/>
      <c r="AK464" s="157"/>
      <c r="AL464" s="157"/>
      <c r="AM464" s="157"/>
      <c r="AN464" s="157"/>
      <c r="AO464" s="157"/>
      <c r="AP464" s="157"/>
      <c r="AQ464" s="157"/>
      <c r="AR464" s="157"/>
      <c r="AS464" s="157"/>
      <c r="AT464" s="157"/>
      <c r="AU464" s="157"/>
      <c r="AV464" s="157"/>
      <c r="AW464" s="157"/>
      <c r="AX464" s="157"/>
      <c r="AY464" s="157"/>
      <c r="AZ464" s="157"/>
      <c r="BA464" s="157"/>
      <c r="BB464" s="157"/>
      <c r="BC464" s="157"/>
      <c r="BD464" s="157"/>
      <c r="BE464" s="157"/>
      <c r="BF464" s="157"/>
      <c r="BG464" s="157"/>
      <c r="BH464" s="157"/>
      <c r="BI464" s="157"/>
      <c r="BJ464" s="157"/>
      <c r="BK464" s="157"/>
      <c r="BL464" s="157"/>
      <c r="BM464" s="157"/>
      <c r="BN464" s="157"/>
      <c r="BO464" s="157"/>
      <c r="BP464" s="157"/>
      <c r="BQ464" s="157"/>
      <c r="BR464" s="157"/>
      <c r="BS464" s="157"/>
      <c r="BT464" s="157"/>
      <c r="BU464" s="157"/>
      <c r="BV464" s="157"/>
      <c r="BW464" s="157"/>
      <c r="BX464" s="157"/>
      <c r="BY464" s="157"/>
      <c r="BZ464" s="157"/>
    </row>
    <row r="465" spans="1:78" s="22" customFormat="1" ht="14.25" customHeight="1">
      <c r="A465" s="34" t="s">
        <v>500</v>
      </c>
      <c r="B465" s="35" t="s">
        <v>501</v>
      </c>
      <c r="C465" s="54" t="s">
        <v>513</v>
      </c>
      <c r="D465" s="36" t="s">
        <v>392</v>
      </c>
      <c r="E465" s="37" t="s">
        <v>48</v>
      </c>
      <c r="F465" s="38" t="s">
        <v>54</v>
      </c>
      <c r="G465" s="39" t="s">
        <v>296</v>
      </c>
      <c r="H465" s="60" t="s">
        <v>69</v>
      </c>
      <c r="I465" s="40" t="s">
        <v>570</v>
      </c>
      <c r="J465" s="56" t="s">
        <v>569</v>
      </c>
      <c r="K465" s="56">
        <v>43</v>
      </c>
      <c r="L465" s="38" t="s">
        <v>63</v>
      </c>
      <c r="M465" s="42" t="s">
        <v>393</v>
      </c>
      <c r="N465" s="132" t="s">
        <v>1038</v>
      </c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7"/>
      <c r="AM465" s="157"/>
      <c r="AN465" s="157"/>
      <c r="AO465" s="157"/>
      <c r="AP465" s="157"/>
      <c r="AQ465" s="157"/>
      <c r="AR465" s="157"/>
      <c r="AS465" s="157"/>
      <c r="AT465" s="157"/>
      <c r="AU465" s="157"/>
      <c r="AV465" s="157"/>
      <c r="AW465" s="157"/>
      <c r="AX465" s="157"/>
      <c r="AY465" s="157"/>
      <c r="AZ465" s="157"/>
      <c r="BA465" s="157"/>
      <c r="BB465" s="157"/>
      <c r="BC465" s="157"/>
      <c r="BD465" s="157"/>
      <c r="BE465" s="157"/>
      <c r="BF465" s="157"/>
      <c r="BG465" s="157"/>
      <c r="BH465" s="157"/>
      <c r="BI465" s="157"/>
      <c r="BJ465" s="157"/>
      <c r="BK465" s="157"/>
      <c r="BL465" s="157"/>
      <c r="BM465" s="157"/>
      <c r="BN465" s="157"/>
      <c r="BO465" s="157"/>
      <c r="BP465" s="157"/>
      <c r="BQ465" s="157"/>
      <c r="BR465" s="157"/>
      <c r="BS465" s="157"/>
      <c r="BT465" s="157"/>
      <c r="BU465" s="157"/>
      <c r="BV465" s="157"/>
      <c r="BW465" s="157"/>
      <c r="BX465" s="157"/>
      <c r="BY465" s="157"/>
      <c r="BZ465" s="157"/>
    </row>
    <row r="466" spans="1:78" s="22" customFormat="1" ht="14.25" customHeight="1" thickBot="1">
      <c r="A466" s="44" t="s">
        <v>500</v>
      </c>
      <c r="B466" s="45" t="s">
        <v>501</v>
      </c>
      <c r="C466" s="61" t="s">
        <v>513</v>
      </c>
      <c r="D466" s="46" t="s">
        <v>392</v>
      </c>
      <c r="E466" s="47" t="s">
        <v>48</v>
      </c>
      <c r="F466" s="48" t="s">
        <v>54</v>
      </c>
      <c r="G466" s="49" t="s">
        <v>296</v>
      </c>
      <c r="H466" s="50" t="s">
        <v>69</v>
      </c>
      <c r="I466" s="51" t="s">
        <v>571</v>
      </c>
      <c r="J466" s="52" t="s">
        <v>569</v>
      </c>
      <c r="K466" s="52">
        <v>36</v>
      </c>
      <c r="L466" s="48" t="s">
        <v>63</v>
      </c>
      <c r="M466" s="53" t="s">
        <v>393</v>
      </c>
      <c r="N466" s="198" t="s">
        <v>973</v>
      </c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  <c r="AA466" s="157"/>
      <c r="AB466" s="157"/>
      <c r="AC466" s="157"/>
      <c r="AD466" s="157"/>
      <c r="AE466" s="157"/>
      <c r="AF466" s="157"/>
      <c r="AG466" s="157"/>
      <c r="AH466" s="157"/>
      <c r="AI466" s="157"/>
      <c r="AJ466" s="157"/>
      <c r="AK466" s="157"/>
      <c r="AL466" s="157"/>
      <c r="AM466" s="157"/>
      <c r="AN466" s="157"/>
      <c r="AO466" s="157"/>
      <c r="AP466" s="157"/>
      <c r="AQ466" s="157"/>
      <c r="AR466" s="157"/>
      <c r="AS466" s="157"/>
      <c r="AT466" s="157"/>
      <c r="AU466" s="157"/>
      <c r="AV466" s="157"/>
      <c r="AW466" s="157"/>
      <c r="AX466" s="157"/>
      <c r="AY466" s="157"/>
      <c r="AZ466" s="157"/>
      <c r="BA466" s="157"/>
      <c r="BB466" s="157"/>
      <c r="BC466" s="157"/>
      <c r="BD466" s="157"/>
      <c r="BE466" s="157"/>
      <c r="BF466" s="157"/>
      <c r="BG466" s="157"/>
      <c r="BH466" s="157"/>
      <c r="BI466" s="157"/>
      <c r="BJ466" s="157"/>
      <c r="BK466" s="157"/>
      <c r="BL466" s="157"/>
      <c r="BM466" s="157"/>
      <c r="BN466" s="157"/>
      <c r="BO466" s="157"/>
      <c r="BP466" s="157"/>
      <c r="BQ466" s="157"/>
      <c r="BR466" s="157"/>
      <c r="BS466" s="157"/>
      <c r="BT466" s="157"/>
      <c r="BU466" s="157"/>
      <c r="BV466" s="157"/>
      <c r="BW466" s="157"/>
      <c r="BX466" s="157"/>
      <c r="BY466" s="157"/>
      <c r="BZ466" s="157"/>
    </row>
    <row r="467" spans="1:78" s="22" customFormat="1" ht="14.25" customHeight="1">
      <c r="A467" s="34" t="s">
        <v>500</v>
      </c>
      <c r="B467" s="35" t="s">
        <v>501</v>
      </c>
      <c r="C467" s="54" t="s">
        <v>513</v>
      </c>
      <c r="D467" s="36" t="s">
        <v>392</v>
      </c>
      <c r="E467" s="37" t="s">
        <v>48</v>
      </c>
      <c r="F467" s="38" t="s">
        <v>54</v>
      </c>
      <c r="G467" s="39" t="s">
        <v>227</v>
      </c>
      <c r="H467" s="60" t="s">
        <v>69</v>
      </c>
      <c r="I467" s="40" t="s">
        <v>573</v>
      </c>
      <c r="J467" s="56" t="s">
        <v>364</v>
      </c>
      <c r="K467" s="56">
        <v>4</v>
      </c>
      <c r="L467" s="38" t="s">
        <v>939</v>
      </c>
      <c r="M467" s="42" t="s">
        <v>393</v>
      </c>
      <c r="N467" s="132" t="s">
        <v>1067</v>
      </c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  <c r="AA467" s="157"/>
      <c r="AB467" s="157"/>
      <c r="AC467" s="157"/>
      <c r="AD467" s="157"/>
      <c r="AE467" s="157"/>
      <c r="AF467" s="157"/>
      <c r="AG467" s="157"/>
      <c r="AH467" s="157"/>
      <c r="AI467" s="157"/>
      <c r="AJ467" s="157"/>
      <c r="AK467" s="157"/>
      <c r="AL467" s="157"/>
      <c r="AM467" s="157"/>
      <c r="AN467" s="157"/>
      <c r="AO467" s="157"/>
      <c r="AP467" s="157"/>
      <c r="AQ467" s="157"/>
      <c r="AR467" s="157"/>
      <c r="AS467" s="157"/>
      <c r="AT467" s="157"/>
      <c r="AU467" s="157"/>
      <c r="AV467" s="157"/>
      <c r="AW467" s="157"/>
      <c r="AX467" s="157"/>
      <c r="AY467" s="157"/>
      <c r="AZ467" s="157"/>
      <c r="BA467" s="157"/>
      <c r="BB467" s="157"/>
      <c r="BC467" s="157"/>
      <c r="BD467" s="157"/>
      <c r="BE467" s="157"/>
      <c r="BF467" s="157"/>
      <c r="BG467" s="157"/>
      <c r="BH467" s="157"/>
      <c r="BI467" s="157"/>
      <c r="BJ467" s="157"/>
      <c r="BK467" s="157"/>
      <c r="BL467" s="157"/>
      <c r="BM467" s="157"/>
      <c r="BN467" s="157"/>
      <c r="BO467" s="157"/>
      <c r="BP467" s="157"/>
      <c r="BQ467" s="157"/>
      <c r="BR467" s="157"/>
      <c r="BS467" s="157"/>
      <c r="BT467" s="157"/>
      <c r="BU467" s="157"/>
      <c r="BV467" s="157"/>
      <c r="BW467" s="157"/>
      <c r="BX467" s="157"/>
      <c r="BY467" s="157"/>
      <c r="BZ467" s="157"/>
    </row>
    <row r="468" spans="1:78" s="22" customFormat="1" ht="14.25" customHeight="1">
      <c r="A468" s="43" t="s">
        <v>500</v>
      </c>
      <c r="B468" s="10" t="s">
        <v>501</v>
      </c>
      <c r="C468" s="11" t="s">
        <v>513</v>
      </c>
      <c r="D468" s="13" t="s">
        <v>392</v>
      </c>
      <c r="E468" s="6" t="s">
        <v>48</v>
      </c>
      <c r="F468" s="7" t="s">
        <v>54</v>
      </c>
      <c r="G468" s="14" t="s">
        <v>227</v>
      </c>
      <c r="H468" s="9" t="s">
        <v>69</v>
      </c>
      <c r="I468" s="16" t="s">
        <v>573</v>
      </c>
      <c r="J468" s="2" t="s">
        <v>572</v>
      </c>
      <c r="K468" s="2">
        <v>26</v>
      </c>
      <c r="L468" s="7" t="s">
        <v>939</v>
      </c>
      <c r="M468" s="12" t="s">
        <v>393</v>
      </c>
      <c r="N468" s="133" t="s">
        <v>998</v>
      </c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  <c r="AA468" s="157"/>
      <c r="AB468" s="157"/>
      <c r="AC468" s="157"/>
      <c r="AD468" s="157"/>
      <c r="AE468" s="157"/>
      <c r="AF468" s="157"/>
      <c r="AG468" s="157"/>
      <c r="AH468" s="157"/>
      <c r="AI468" s="157"/>
      <c r="AJ468" s="157"/>
      <c r="AK468" s="157"/>
      <c r="AL468" s="157"/>
      <c r="AM468" s="157"/>
      <c r="AN468" s="157"/>
      <c r="AO468" s="157"/>
      <c r="AP468" s="157"/>
      <c r="AQ468" s="157"/>
      <c r="AR468" s="157"/>
      <c r="AS468" s="157"/>
      <c r="AT468" s="157"/>
      <c r="AU468" s="157"/>
      <c r="AV468" s="157"/>
      <c r="AW468" s="157"/>
      <c r="AX468" s="157"/>
      <c r="AY468" s="157"/>
      <c r="AZ468" s="157"/>
      <c r="BA468" s="157"/>
      <c r="BB468" s="157"/>
      <c r="BC468" s="157"/>
      <c r="BD468" s="157"/>
      <c r="BE468" s="157"/>
      <c r="BF468" s="157"/>
      <c r="BG468" s="157"/>
      <c r="BH468" s="157"/>
      <c r="BI468" s="157"/>
      <c r="BJ468" s="157"/>
      <c r="BK468" s="157"/>
      <c r="BL468" s="157"/>
      <c r="BM468" s="157"/>
      <c r="BN468" s="157"/>
      <c r="BO468" s="157"/>
      <c r="BP468" s="157"/>
      <c r="BQ468" s="157"/>
      <c r="BR468" s="157"/>
      <c r="BS468" s="157"/>
      <c r="BT468" s="157"/>
      <c r="BU468" s="157"/>
      <c r="BV468" s="157"/>
      <c r="BW468" s="157"/>
      <c r="BX468" s="157"/>
      <c r="BY468" s="157"/>
      <c r="BZ468" s="157"/>
    </row>
    <row r="469" spans="1:78" s="22" customFormat="1" ht="14.25" customHeight="1">
      <c r="A469" s="43" t="s">
        <v>500</v>
      </c>
      <c r="B469" s="10" t="s">
        <v>501</v>
      </c>
      <c r="C469" s="11" t="s">
        <v>513</v>
      </c>
      <c r="D469" s="13" t="s">
        <v>392</v>
      </c>
      <c r="E469" s="6" t="s">
        <v>48</v>
      </c>
      <c r="F469" s="7" t="s">
        <v>54</v>
      </c>
      <c r="G469" s="14" t="s">
        <v>227</v>
      </c>
      <c r="H469" s="9" t="s">
        <v>69</v>
      </c>
      <c r="I469" s="16" t="s">
        <v>574</v>
      </c>
      <c r="J469" s="2" t="s">
        <v>572</v>
      </c>
      <c r="K469" s="2">
        <v>24</v>
      </c>
      <c r="L469" s="7" t="s">
        <v>939</v>
      </c>
      <c r="M469" s="12" t="s">
        <v>393</v>
      </c>
      <c r="N469" s="133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  <c r="AA469" s="157"/>
      <c r="AB469" s="157"/>
      <c r="AC469" s="157"/>
      <c r="AD469" s="157"/>
      <c r="AE469" s="157"/>
      <c r="AF469" s="157"/>
      <c r="AG469" s="157"/>
      <c r="AH469" s="157"/>
      <c r="AI469" s="157"/>
      <c r="AJ469" s="157"/>
      <c r="AK469" s="157"/>
      <c r="AL469" s="157"/>
      <c r="AM469" s="157"/>
      <c r="AN469" s="157"/>
      <c r="AO469" s="157"/>
      <c r="AP469" s="157"/>
      <c r="AQ469" s="157"/>
      <c r="AR469" s="157"/>
      <c r="AS469" s="157"/>
      <c r="AT469" s="157"/>
      <c r="AU469" s="157"/>
      <c r="AV469" s="157"/>
      <c r="AW469" s="157"/>
      <c r="AX469" s="157"/>
      <c r="AY469" s="157"/>
      <c r="AZ469" s="157"/>
      <c r="BA469" s="157"/>
      <c r="BB469" s="157"/>
      <c r="BC469" s="157"/>
      <c r="BD469" s="157"/>
      <c r="BE469" s="157"/>
      <c r="BF469" s="157"/>
      <c r="BG469" s="157"/>
      <c r="BH469" s="157"/>
      <c r="BI469" s="157"/>
      <c r="BJ469" s="157"/>
      <c r="BK469" s="157"/>
      <c r="BL469" s="157"/>
      <c r="BM469" s="157"/>
      <c r="BN469" s="157"/>
      <c r="BO469" s="157"/>
      <c r="BP469" s="157"/>
      <c r="BQ469" s="157"/>
      <c r="BR469" s="157"/>
      <c r="BS469" s="157"/>
      <c r="BT469" s="157"/>
      <c r="BU469" s="157"/>
      <c r="BV469" s="157"/>
      <c r="BW469" s="157"/>
      <c r="BX469" s="157"/>
      <c r="BY469" s="157"/>
      <c r="BZ469" s="157"/>
    </row>
    <row r="470" spans="1:78" s="22" customFormat="1" ht="14.25" customHeight="1">
      <c r="A470" s="43" t="s">
        <v>500</v>
      </c>
      <c r="B470" s="10" t="s">
        <v>501</v>
      </c>
      <c r="C470" s="11" t="s">
        <v>513</v>
      </c>
      <c r="D470" s="13" t="s">
        <v>392</v>
      </c>
      <c r="E470" s="6" t="s">
        <v>48</v>
      </c>
      <c r="F470" s="7" t="s">
        <v>54</v>
      </c>
      <c r="G470" s="14" t="s">
        <v>227</v>
      </c>
      <c r="H470" s="9" t="s">
        <v>69</v>
      </c>
      <c r="I470" s="16" t="s">
        <v>574</v>
      </c>
      <c r="J470" s="2" t="s">
        <v>575</v>
      </c>
      <c r="K470" s="2">
        <v>1</v>
      </c>
      <c r="L470" s="7" t="s">
        <v>939</v>
      </c>
      <c r="M470" s="12" t="s">
        <v>393</v>
      </c>
      <c r="N470" s="133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  <c r="AA470" s="157"/>
      <c r="AB470" s="157"/>
      <c r="AC470" s="157"/>
      <c r="AD470" s="157"/>
      <c r="AE470" s="157"/>
      <c r="AF470" s="157"/>
      <c r="AG470" s="157"/>
      <c r="AH470" s="157"/>
      <c r="AI470" s="157"/>
      <c r="AJ470" s="157"/>
      <c r="AK470" s="157"/>
      <c r="AL470" s="157"/>
      <c r="AM470" s="157"/>
      <c r="AN470" s="157"/>
      <c r="AO470" s="157"/>
      <c r="AP470" s="157"/>
      <c r="AQ470" s="157"/>
      <c r="AR470" s="157"/>
      <c r="AS470" s="157"/>
      <c r="AT470" s="157"/>
      <c r="AU470" s="157"/>
      <c r="AV470" s="157"/>
      <c r="AW470" s="157"/>
      <c r="AX470" s="157"/>
      <c r="AY470" s="157"/>
      <c r="AZ470" s="157"/>
      <c r="BA470" s="157"/>
      <c r="BB470" s="157"/>
      <c r="BC470" s="157"/>
      <c r="BD470" s="157"/>
      <c r="BE470" s="157"/>
      <c r="BF470" s="157"/>
      <c r="BG470" s="157"/>
      <c r="BH470" s="157"/>
      <c r="BI470" s="157"/>
      <c r="BJ470" s="157"/>
      <c r="BK470" s="157"/>
      <c r="BL470" s="157"/>
      <c r="BM470" s="157"/>
      <c r="BN470" s="157"/>
      <c r="BO470" s="157"/>
      <c r="BP470" s="157"/>
      <c r="BQ470" s="157"/>
      <c r="BR470" s="157"/>
      <c r="BS470" s="157"/>
      <c r="BT470" s="157"/>
      <c r="BU470" s="157"/>
      <c r="BV470" s="157"/>
      <c r="BW470" s="157"/>
      <c r="BX470" s="157"/>
      <c r="BY470" s="157"/>
      <c r="BZ470" s="157"/>
    </row>
    <row r="471" spans="1:78" s="22" customFormat="1" ht="14.25" customHeight="1">
      <c r="A471" s="43" t="s">
        <v>500</v>
      </c>
      <c r="B471" s="10" t="s">
        <v>497</v>
      </c>
      <c r="C471" s="11" t="s">
        <v>513</v>
      </c>
      <c r="D471" s="13" t="s">
        <v>447</v>
      </c>
      <c r="E471" s="6" t="s">
        <v>46</v>
      </c>
      <c r="F471" s="7" t="s">
        <v>54</v>
      </c>
      <c r="G471" s="14" t="s">
        <v>312</v>
      </c>
      <c r="H471" s="9" t="s">
        <v>188</v>
      </c>
      <c r="I471" s="16" t="s">
        <v>941</v>
      </c>
      <c r="J471" s="2" t="s">
        <v>402</v>
      </c>
      <c r="K471" s="2">
        <v>8</v>
      </c>
      <c r="L471" s="7" t="s">
        <v>939</v>
      </c>
      <c r="M471" s="12" t="s">
        <v>78</v>
      </c>
      <c r="N471" s="133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  <c r="AA471" s="157"/>
      <c r="AB471" s="157"/>
      <c r="AC471" s="157"/>
      <c r="AD471" s="157"/>
      <c r="AE471" s="157"/>
      <c r="AF471" s="157"/>
      <c r="AG471" s="157"/>
      <c r="AH471" s="157"/>
      <c r="AI471" s="157"/>
      <c r="AJ471" s="157"/>
      <c r="AK471" s="157"/>
      <c r="AL471" s="157"/>
      <c r="AM471" s="157"/>
      <c r="AN471" s="157"/>
      <c r="AO471" s="157"/>
      <c r="AP471" s="157"/>
      <c r="AQ471" s="157"/>
      <c r="AR471" s="157"/>
      <c r="AS471" s="157"/>
      <c r="AT471" s="157"/>
      <c r="AU471" s="157"/>
      <c r="AV471" s="157"/>
      <c r="AW471" s="157"/>
      <c r="AX471" s="157"/>
      <c r="AY471" s="157"/>
      <c r="AZ471" s="157"/>
      <c r="BA471" s="157"/>
      <c r="BB471" s="157"/>
      <c r="BC471" s="157"/>
      <c r="BD471" s="157"/>
      <c r="BE471" s="157"/>
      <c r="BF471" s="157"/>
      <c r="BG471" s="157"/>
      <c r="BH471" s="157"/>
      <c r="BI471" s="157"/>
      <c r="BJ471" s="157"/>
      <c r="BK471" s="157"/>
      <c r="BL471" s="157"/>
      <c r="BM471" s="157"/>
      <c r="BN471" s="157"/>
      <c r="BO471" s="157"/>
      <c r="BP471" s="157"/>
      <c r="BQ471" s="157"/>
      <c r="BR471" s="157"/>
      <c r="BS471" s="157"/>
      <c r="BT471" s="157"/>
      <c r="BU471" s="157"/>
      <c r="BV471" s="157"/>
      <c r="BW471" s="157"/>
      <c r="BX471" s="157"/>
      <c r="BY471" s="157"/>
      <c r="BZ471" s="157"/>
    </row>
    <row r="472" spans="1:78" s="22" customFormat="1" ht="14.25" customHeight="1">
      <c r="A472" s="43" t="s">
        <v>500</v>
      </c>
      <c r="B472" s="10" t="s">
        <v>499</v>
      </c>
      <c r="C472" s="11" t="s">
        <v>494</v>
      </c>
      <c r="D472" s="13" t="s">
        <v>16</v>
      </c>
      <c r="E472" s="6" t="s">
        <v>46</v>
      </c>
      <c r="F472" s="7" t="s">
        <v>143</v>
      </c>
      <c r="G472" s="8" t="s">
        <v>380</v>
      </c>
      <c r="H472" s="9" t="s">
        <v>162</v>
      </c>
      <c r="I472" s="16" t="s">
        <v>885</v>
      </c>
      <c r="J472" s="2" t="s">
        <v>441</v>
      </c>
      <c r="K472" s="2">
        <v>2</v>
      </c>
      <c r="L472" s="7" t="s">
        <v>939</v>
      </c>
      <c r="M472" s="12" t="s">
        <v>449</v>
      </c>
      <c r="N472" s="133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  <c r="AB472" s="157"/>
      <c r="AC472" s="157"/>
      <c r="AD472" s="157"/>
      <c r="AE472" s="157"/>
      <c r="AF472" s="157"/>
      <c r="AG472" s="157"/>
      <c r="AH472" s="157"/>
      <c r="AI472" s="157"/>
      <c r="AJ472" s="157"/>
      <c r="AK472" s="157"/>
      <c r="AL472" s="157"/>
      <c r="AM472" s="157"/>
      <c r="AN472" s="157"/>
      <c r="AO472" s="157"/>
      <c r="AP472" s="157"/>
      <c r="AQ472" s="157"/>
      <c r="AR472" s="157"/>
      <c r="AS472" s="157"/>
      <c r="AT472" s="157"/>
      <c r="AU472" s="157"/>
      <c r="AV472" s="157"/>
      <c r="AW472" s="157"/>
      <c r="AX472" s="157"/>
      <c r="AY472" s="157"/>
      <c r="AZ472" s="157"/>
      <c r="BA472" s="157"/>
      <c r="BB472" s="157"/>
      <c r="BC472" s="157"/>
      <c r="BD472" s="157"/>
      <c r="BE472" s="157"/>
      <c r="BF472" s="157"/>
      <c r="BG472" s="157"/>
      <c r="BH472" s="157"/>
      <c r="BI472" s="157"/>
      <c r="BJ472" s="157"/>
      <c r="BK472" s="157"/>
      <c r="BL472" s="157"/>
      <c r="BM472" s="157"/>
      <c r="BN472" s="157"/>
      <c r="BO472" s="157"/>
      <c r="BP472" s="157"/>
      <c r="BQ472" s="157"/>
      <c r="BR472" s="157"/>
      <c r="BS472" s="157"/>
      <c r="BT472" s="157"/>
      <c r="BU472" s="157"/>
      <c r="BV472" s="157"/>
      <c r="BW472" s="157"/>
      <c r="BX472" s="157"/>
      <c r="BY472" s="157"/>
      <c r="BZ472" s="157"/>
    </row>
    <row r="473" spans="1:78" s="22" customFormat="1" ht="14.25" customHeight="1" thickBot="1">
      <c r="A473" s="44" t="s">
        <v>500</v>
      </c>
      <c r="B473" s="45" t="s">
        <v>499</v>
      </c>
      <c r="C473" s="61" t="s">
        <v>494</v>
      </c>
      <c r="D473" s="46" t="s">
        <v>16</v>
      </c>
      <c r="E473" s="47" t="s">
        <v>46</v>
      </c>
      <c r="F473" s="48" t="s">
        <v>143</v>
      </c>
      <c r="G473" s="113" t="s">
        <v>380</v>
      </c>
      <c r="H473" s="50" t="s">
        <v>162</v>
      </c>
      <c r="I473" s="51" t="s">
        <v>885</v>
      </c>
      <c r="J473" s="52" t="s">
        <v>404</v>
      </c>
      <c r="K473" s="52">
        <v>14</v>
      </c>
      <c r="L473" s="48" t="s">
        <v>939</v>
      </c>
      <c r="M473" s="53" t="s">
        <v>449</v>
      </c>
      <c r="N473" s="198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  <c r="AA473" s="157"/>
      <c r="AB473" s="157"/>
      <c r="AC473" s="157"/>
      <c r="AD473" s="157"/>
      <c r="AE473" s="157"/>
      <c r="AF473" s="157"/>
      <c r="AG473" s="157"/>
      <c r="AH473" s="157"/>
      <c r="AI473" s="157"/>
      <c r="AJ473" s="157"/>
      <c r="AK473" s="157"/>
      <c r="AL473" s="157"/>
      <c r="AM473" s="157"/>
      <c r="AN473" s="157"/>
      <c r="AO473" s="157"/>
      <c r="AP473" s="157"/>
      <c r="AQ473" s="157"/>
      <c r="AR473" s="157"/>
      <c r="AS473" s="157"/>
      <c r="AT473" s="157"/>
      <c r="AU473" s="157"/>
      <c r="AV473" s="157"/>
      <c r="AW473" s="157"/>
      <c r="AX473" s="157"/>
      <c r="AY473" s="157"/>
      <c r="AZ473" s="157"/>
      <c r="BA473" s="157"/>
      <c r="BB473" s="157"/>
      <c r="BC473" s="157"/>
      <c r="BD473" s="157"/>
      <c r="BE473" s="157"/>
      <c r="BF473" s="157"/>
      <c r="BG473" s="157"/>
      <c r="BH473" s="157"/>
      <c r="BI473" s="157"/>
      <c r="BJ473" s="157"/>
      <c r="BK473" s="157"/>
      <c r="BL473" s="157"/>
      <c r="BM473" s="157"/>
      <c r="BN473" s="157"/>
      <c r="BO473" s="157"/>
      <c r="BP473" s="157"/>
      <c r="BQ473" s="157"/>
      <c r="BR473" s="157"/>
      <c r="BS473" s="157"/>
      <c r="BT473" s="157"/>
      <c r="BU473" s="157"/>
      <c r="BV473" s="157"/>
      <c r="BW473" s="157"/>
      <c r="BX473" s="157"/>
      <c r="BY473" s="157"/>
      <c r="BZ473" s="157"/>
    </row>
    <row r="474" spans="1:78" s="22" customFormat="1" ht="14.25" customHeight="1">
      <c r="A474" s="34" t="s">
        <v>500</v>
      </c>
      <c r="B474" s="35" t="s">
        <v>501</v>
      </c>
      <c r="C474" s="54" t="s">
        <v>513</v>
      </c>
      <c r="D474" s="59" t="s">
        <v>326</v>
      </c>
      <c r="E474" s="37" t="s">
        <v>46</v>
      </c>
      <c r="F474" s="38" t="s">
        <v>54</v>
      </c>
      <c r="G474" s="39" t="s">
        <v>328</v>
      </c>
      <c r="H474" s="60" t="s">
        <v>172</v>
      </c>
      <c r="I474" s="55" t="s">
        <v>580</v>
      </c>
      <c r="J474" s="56" t="s">
        <v>299</v>
      </c>
      <c r="K474" s="56">
        <v>13</v>
      </c>
      <c r="L474" s="38" t="s">
        <v>69</v>
      </c>
      <c r="M474" s="42" t="s">
        <v>82</v>
      </c>
      <c r="N474" s="132" t="s">
        <v>1061</v>
      </c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7"/>
      <c r="AG474" s="157"/>
      <c r="AH474" s="157"/>
      <c r="AI474" s="157"/>
      <c r="AJ474" s="157"/>
      <c r="AK474" s="157"/>
      <c r="AL474" s="157"/>
      <c r="AM474" s="157"/>
      <c r="AN474" s="157"/>
      <c r="AO474" s="157"/>
      <c r="AP474" s="157"/>
      <c r="AQ474" s="157"/>
      <c r="AR474" s="157"/>
      <c r="AS474" s="157"/>
      <c r="AT474" s="157"/>
      <c r="AU474" s="157"/>
      <c r="AV474" s="157"/>
      <c r="AW474" s="157"/>
      <c r="AX474" s="157"/>
      <c r="AY474" s="157"/>
      <c r="AZ474" s="157"/>
      <c r="BA474" s="157"/>
      <c r="BB474" s="157"/>
      <c r="BC474" s="157"/>
      <c r="BD474" s="157"/>
      <c r="BE474" s="157"/>
      <c r="BF474" s="157"/>
      <c r="BG474" s="157"/>
      <c r="BH474" s="157"/>
      <c r="BI474" s="157"/>
      <c r="BJ474" s="157"/>
      <c r="BK474" s="157"/>
      <c r="BL474" s="157"/>
      <c r="BM474" s="157"/>
      <c r="BN474" s="157"/>
      <c r="BO474" s="157"/>
      <c r="BP474" s="157"/>
      <c r="BQ474" s="157"/>
      <c r="BR474" s="157"/>
      <c r="BS474" s="157"/>
      <c r="BT474" s="157"/>
      <c r="BU474" s="157"/>
      <c r="BV474" s="157"/>
      <c r="BW474" s="157"/>
      <c r="BX474" s="157"/>
      <c r="BY474" s="157"/>
      <c r="BZ474" s="157"/>
    </row>
    <row r="475" spans="1:78" s="22" customFormat="1" ht="14.25" customHeight="1">
      <c r="A475" s="43" t="s">
        <v>500</v>
      </c>
      <c r="B475" s="10" t="s">
        <v>499</v>
      </c>
      <c r="C475" s="10" t="s">
        <v>938</v>
      </c>
      <c r="D475" s="13" t="s">
        <v>209</v>
      </c>
      <c r="E475" s="6" t="s">
        <v>48</v>
      </c>
      <c r="F475" s="7" t="s">
        <v>54</v>
      </c>
      <c r="G475" s="14" t="s">
        <v>375</v>
      </c>
      <c r="H475" s="9" t="s">
        <v>69</v>
      </c>
      <c r="I475" s="16" t="s">
        <v>920</v>
      </c>
      <c r="J475" s="2" t="s">
        <v>364</v>
      </c>
      <c r="K475" s="2">
        <v>50</v>
      </c>
      <c r="L475" s="7" t="s">
        <v>69</v>
      </c>
      <c r="M475" s="12" t="s">
        <v>213</v>
      </c>
      <c r="N475" s="133" t="s">
        <v>989</v>
      </c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  <c r="AA475" s="157"/>
      <c r="AB475" s="157"/>
      <c r="AC475" s="157"/>
      <c r="AD475" s="157"/>
      <c r="AE475" s="157"/>
      <c r="AF475" s="157"/>
      <c r="AG475" s="157"/>
      <c r="AH475" s="157"/>
      <c r="AI475" s="157"/>
      <c r="AJ475" s="157"/>
      <c r="AK475" s="157"/>
      <c r="AL475" s="157"/>
      <c r="AM475" s="157"/>
      <c r="AN475" s="157"/>
      <c r="AO475" s="157"/>
      <c r="AP475" s="157"/>
      <c r="AQ475" s="157"/>
      <c r="AR475" s="157"/>
      <c r="AS475" s="157"/>
      <c r="AT475" s="157"/>
      <c r="AU475" s="157"/>
      <c r="AV475" s="157"/>
      <c r="AW475" s="157"/>
      <c r="AX475" s="157"/>
      <c r="AY475" s="157"/>
      <c r="AZ475" s="157"/>
      <c r="BA475" s="157"/>
      <c r="BB475" s="157"/>
      <c r="BC475" s="157"/>
      <c r="BD475" s="157"/>
      <c r="BE475" s="157"/>
      <c r="BF475" s="157"/>
      <c r="BG475" s="157"/>
      <c r="BH475" s="157"/>
      <c r="BI475" s="157"/>
      <c r="BJ475" s="157"/>
      <c r="BK475" s="157"/>
      <c r="BL475" s="157"/>
      <c r="BM475" s="157"/>
      <c r="BN475" s="157"/>
      <c r="BO475" s="157"/>
      <c r="BP475" s="157"/>
      <c r="BQ475" s="157"/>
      <c r="BR475" s="157"/>
      <c r="BS475" s="157"/>
      <c r="BT475" s="157"/>
      <c r="BU475" s="157"/>
      <c r="BV475" s="157"/>
      <c r="BW475" s="157"/>
      <c r="BX475" s="157"/>
      <c r="BY475" s="157"/>
      <c r="BZ475" s="157"/>
    </row>
    <row r="476" spans="1:78" s="22" customFormat="1" ht="14.25" customHeight="1">
      <c r="A476" s="43" t="s">
        <v>500</v>
      </c>
      <c r="B476" s="10" t="s">
        <v>501</v>
      </c>
      <c r="C476" s="11" t="s">
        <v>494</v>
      </c>
      <c r="D476" s="4" t="s">
        <v>282</v>
      </c>
      <c r="E476" s="6" t="s">
        <v>46</v>
      </c>
      <c r="F476" s="7" t="s">
        <v>54</v>
      </c>
      <c r="G476" s="14" t="s">
        <v>301</v>
      </c>
      <c r="H476" s="9" t="s">
        <v>251</v>
      </c>
      <c r="I476" s="5" t="s">
        <v>595</v>
      </c>
      <c r="J476" s="2" t="s">
        <v>314</v>
      </c>
      <c r="K476" s="2">
        <v>6</v>
      </c>
      <c r="L476" s="7" t="s">
        <v>69</v>
      </c>
      <c r="M476" s="12" t="s">
        <v>222</v>
      </c>
      <c r="N476" s="133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  <c r="Z476" s="157"/>
      <c r="AA476" s="157"/>
      <c r="AB476" s="157"/>
      <c r="AC476" s="157"/>
      <c r="AD476" s="157"/>
      <c r="AE476" s="157"/>
      <c r="AF476" s="157"/>
      <c r="AG476" s="157"/>
      <c r="AH476" s="157"/>
      <c r="AI476" s="157"/>
      <c r="AJ476" s="157"/>
      <c r="AK476" s="157"/>
      <c r="AL476" s="157"/>
      <c r="AM476" s="157"/>
      <c r="AN476" s="157"/>
      <c r="AO476" s="157"/>
      <c r="AP476" s="157"/>
      <c r="AQ476" s="157"/>
      <c r="AR476" s="157"/>
      <c r="AS476" s="157"/>
      <c r="AT476" s="157"/>
      <c r="AU476" s="157"/>
      <c r="AV476" s="157"/>
      <c r="AW476" s="157"/>
      <c r="AX476" s="157"/>
      <c r="AY476" s="157"/>
      <c r="AZ476" s="157"/>
      <c r="BA476" s="157"/>
      <c r="BB476" s="157"/>
      <c r="BC476" s="157"/>
      <c r="BD476" s="157"/>
      <c r="BE476" s="157"/>
      <c r="BF476" s="157"/>
      <c r="BG476" s="157"/>
      <c r="BH476" s="157"/>
      <c r="BI476" s="157"/>
      <c r="BJ476" s="157"/>
      <c r="BK476" s="157"/>
      <c r="BL476" s="157"/>
      <c r="BM476" s="157"/>
      <c r="BN476" s="157"/>
      <c r="BO476" s="157"/>
      <c r="BP476" s="157"/>
      <c r="BQ476" s="157"/>
      <c r="BR476" s="157"/>
      <c r="BS476" s="157"/>
      <c r="BT476" s="157"/>
      <c r="BU476" s="157"/>
      <c r="BV476" s="157"/>
      <c r="BW476" s="157"/>
      <c r="BX476" s="157"/>
      <c r="BY476" s="157"/>
      <c r="BZ476" s="157"/>
    </row>
    <row r="477" spans="1:78" s="22" customFormat="1" ht="14.25" customHeight="1" thickBot="1">
      <c r="A477" s="44" t="s">
        <v>500</v>
      </c>
      <c r="B477" s="45" t="s">
        <v>501</v>
      </c>
      <c r="C477" s="61" t="s">
        <v>494</v>
      </c>
      <c r="D477" s="57" t="s">
        <v>282</v>
      </c>
      <c r="E477" s="47" t="s">
        <v>46</v>
      </c>
      <c r="F477" s="48" t="s">
        <v>54</v>
      </c>
      <c r="G477" s="49" t="s">
        <v>301</v>
      </c>
      <c r="H477" s="50" t="s">
        <v>251</v>
      </c>
      <c r="I477" s="58" t="s">
        <v>596</v>
      </c>
      <c r="J477" s="52" t="s">
        <v>315</v>
      </c>
      <c r="K477" s="52">
        <v>11</v>
      </c>
      <c r="L477" s="48" t="s">
        <v>69</v>
      </c>
      <c r="M477" s="53" t="s">
        <v>222</v>
      </c>
      <c r="N477" s="198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  <c r="Z477" s="157"/>
      <c r="AA477" s="157"/>
      <c r="AB477" s="157"/>
      <c r="AC477" s="157"/>
      <c r="AD477" s="157"/>
      <c r="AE477" s="157"/>
      <c r="AF477" s="157"/>
      <c r="AG477" s="157"/>
      <c r="AH477" s="157"/>
      <c r="AI477" s="157"/>
      <c r="AJ477" s="157"/>
      <c r="AK477" s="157"/>
      <c r="AL477" s="157"/>
      <c r="AM477" s="157"/>
      <c r="AN477" s="157"/>
      <c r="AO477" s="157"/>
      <c r="AP477" s="157"/>
      <c r="AQ477" s="157"/>
      <c r="AR477" s="157"/>
      <c r="AS477" s="157"/>
      <c r="AT477" s="157"/>
      <c r="AU477" s="157"/>
      <c r="AV477" s="157"/>
      <c r="AW477" s="157"/>
      <c r="AX477" s="157"/>
      <c r="AY477" s="157"/>
      <c r="AZ477" s="157"/>
      <c r="BA477" s="157"/>
      <c r="BB477" s="157"/>
      <c r="BC477" s="157"/>
      <c r="BD477" s="157"/>
      <c r="BE477" s="157"/>
      <c r="BF477" s="157"/>
      <c r="BG477" s="157"/>
      <c r="BH477" s="157"/>
      <c r="BI477" s="157"/>
      <c r="BJ477" s="157"/>
      <c r="BK477" s="157"/>
      <c r="BL477" s="157"/>
      <c r="BM477" s="157"/>
      <c r="BN477" s="157"/>
      <c r="BO477" s="157"/>
      <c r="BP477" s="157"/>
      <c r="BQ477" s="157"/>
      <c r="BR477" s="157"/>
      <c r="BS477" s="157"/>
      <c r="BT477" s="157"/>
      <c r="BU477" s="157"/>
      <c r="BV477" s="157"/>
      <c r="BW477" s="157"/>
      <c r="BX477" s="157"/>
      <c r="BY477" s="157"/>
      <c r="BZ477" s="157"/>
    </row>
    <row r="478" spans="1:78" s="22" customFormat="1" ht="14.25" customHeight="1">
      <c r="A478" s="135" t="s">
        <v>500</v>
      </c>
      <c r="B478" s="136" t="s">
        <v>496</v>
      </c>
      <c r="C478" s="145" t="s">
        <v>935</v>
      </c>
      <c r="D478" s="137" t="s">
        <v>112</v>
      </c>
      <c r="E478" s="138" t="s">
        <v>84</v>
      </c>
      <c r="F478" s="139" t="s">
        <v>54</v>
      </c>
      <c r="G478" s="148" t="s">
        <v>295</v>
      </c>
      <c r="H478" s="141" t="s">
        <v>164</v>
      </c>
      <c r="I478" s="142" t="s">
        <v>708</v>
      </c>
      <c r="J478" s="143" t="s">
        <v>310</v>
      </c>
      <c r="K478" s="143">
        <v>14</v>
      </c>
      <c r="L478" s="139" t="s">
        <v>64</v>
      </c>
      <c r="M478" s="144" t="s">
        <v>452</v>
      </c>
      <c r="N478" s="202" t="s">
        <v>1098</v>
      </c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  <c r="Z478" s="157"/>
      <c r="AA478" s="157"/>
      <c r="AB478" s="157"/>
      <c r="AC478" s="157"/>
      <c r="AD478" s="157"/>
      <c r="AE478" s="157"/>
      <c r="AF478" s="157"/>
      <c r="AG478" s="157"/>
      <c r="AH478" s="157"/>
      <c r="AI478" s="157"/>
      <c r="AJ478" s="157"/>
      <c r="AK478" s="157"/>
      <c r="AL478" s="157"/>
      <c r="AM478" s="157"/>
      <c r="AN478" s="157"/>
      <c r="AO478" s="157"/>
      <c r="AP478" s="157"/>
      <c r="AQ478" s="157"/>
      <c r="AR478" s="157"/>
      <c r="AS478" s="157"/>
      <c r="AT478" s="157"/>
      <c r="AU478" s="157"/>
      <c r="AV478" s="157"/>
      <c r="AW478" s="157"/>
      <c r="AX478" s="157"/>
      <c r="AY478" s="157"/>
      <c r="AZ478" s="157"/>
      <c r="BA478" s="157"/>
      <c r="BB478" s="157"/>
      <c r="BC478" s="157"/>
      <c r="BD478" s="157"/>
      <c r="BE478" s="157"/>
      <c r="BF478" s="157"/>
      <c r="BG478" s="157"/>
      <c r="BH478" s="157"/>
      <c r="BI478" s="157"/>
      <c r="BJ478" s="157"/>
      <c r="BK478" s="157"/>
      <c r="BL478" s="157"/>
      <c r="BM478" s="157"/>
      <c r="BN478" s="157"/>
      <c r="BO478" s="157"/>
      <c r="BP478" s="157"/>
      <c r="BQ478" s="157"/>
      <c r="BR478" s="157"/>
      <c r="BS478" s="157"/>
      <c r="BT478" s="157"/>
      <c r="BU478" s="157"/>
      <c r="BV478" s="157"/>
      <c r="BW478" s="157"/>
      <c r="BX478" s="157"/>
      <c r="BY478" s="157"/>
      <c r="BZ478" s="157"/>
    </row>
    <row r="479" spans="1:78" s="22" customFormat="1" ht="14.25" customHeight="1">
      <c r="A479" s="43" t="s">
        <v>500</v>
      </c>
      <c r="B479" s="10" t="s">
        <v>496</v>
      </c>
      <c r="C479" s="11" t="s">
        <v>935</v>
      </c>
      <c r="D479" s="4" t="s">
        <v>112</v>
      </c>
      <c r="E479" s="6" t="s">
        <v>84</v>
      </c>
      <c r="F479" s="7" t="s">
        <v>54</v>
      </c>
      <c r="G479" s="8" t="s">
        <v>295</v>
      </c>
      <c r="H479" s="9" t="s">
        <v>164</v>
      </c>
      <c r="I479" s="5" t="s">
        <v>708</v>
      </c>
      <c r="J479" s="2" t="s">
        <v>456</v>
      </c>
      <c r="K479" s="2">
        <v>1</v>
      </c>
      <c r="L479" s="7" t="s">
        <v>64</v>
      </c>
      <c r="M479" s="12" t="s">
        <v>452</v>
      </c>
      <c r="N479" s="133" t="s">
        <v>968</v>
      </c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  <c r="AA479" s="157"/>
      <c r="AB479" s="157"/>
      <c r="AC479" s="157"/>
      <c r="AD479" s="157"/>
      <c r="AE479" s="157"/>
      <c r="AF479" s="157"/>
      <c r="AG479" s="157"/>
      <c r="AH479" s="157"/>
      <c r="AI479" s="157"/>
      <c r="AJ479" s="157"/>
      <c r="AK479" s="157"/>
      <c r="AL479" s="157"/>
      <c r="AM479" s="157"/>
      <c r="AN479" s="157"/>
      <c r="AO479" s="157"/>
      <c r="AP479" s="157"/>
      <c r="AQ479" s="157"/>
      <c r="AR479" s="157"/>
      <c r="AS479" s="157"/>
      <c r="AT479" s="157"/>
      <c r="AU479" s="157"/>
      <c r="AV479" s="157"/>
      <c r="AW479" s="157"/>
      <c r="AX479" s="157"/>
      <c r="AY479" s="157"/>
      <c r="AZ479" s="157"/>
      <c r="BA479" s="157"/>
      <c r="BB479" s="157"/>
      <c r="BC479" s="157"/>
      <c r="BD479" s="157"/>
      <c r="BE479" s="157"/>
      <c r="BF479" s="157"/>
      <c r="BG479" s="157"/>
      <c r="BH479" s="157"/>
      <c r="BI479" s="157"/>
      <c r="BJ479" s="157"/>
      <c r="BK479" s="157"/>
      <c r="BL479" s="157"/>
      <c r="BM479" s="157"/>
      <c r="BN479" s="157"/>
      <c r="BO479" s="157"/>
      <c r="BP479" s="157"/>
      <c r="BQ479" s="157"/>
      <c r="BR479" s="157"/>
      <c r="BS479" s="157"/>
      <c r="BT479" s="157"/>
      <c r="BU479" s="157"/>
      <c r="BV479" s="157"/>
      <c r="BW479" s="157"/>
      <c r="BX479" s="157"/>
      <c r="BY479" s="157"/>
      <c r="BZ479" s="157"/>
    </row>
    <row r="480" spans="1:78" s="5" customFormat="1" ht="14.25" customHeight="1">
      <c r="A480" s="43" t="s">
        <v>500</v>
      </c>
      <c r="B480" s="10" t="s">
        <v>501</v>
      </c>
      <c r="C480" s="10" t="s">
        <v>512</v>
      </c>
      <c r="D480" s="15" t="s">
        <v>4</v>
      </c>
      <c r="E480" s="6" t="s">
        <v>48</v>
      </c>
      <c r="F480" s="7" t="s">
        <v>54</v>
      </c>
      <c r="G480" s="14" t="s">
        <v>227</v>
      </c>
      <c r="H480" s="9" t="s">
        <v>57</v>
      </c>
      <c r="I480" s="5" t="s">
        <v>604</v>
      </c>
      <c r="J480" s="2" t="s">
        <v>413</v>
      </c>
      <c r="K480" s="2">
        <v>15</v>
      </c>
      <c r="L480" s="7" t="s">
        <v>64</v>
      </c>
      <c r="M480" s="12" t="s">
        <v>72</v>
      </c>
      <c r="N480" s="133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/>
      <c r="AB480" s="157"/>
      <c r="AC480" s="157"/>
      <c r="AD480" s="157"/>
      <c r="AE480" s="157"/>
      <c r="AF480" s="157"/>
      <c r="AG480" s="157"/>
      <c r="AH480" s="157"/>
      <c r="AI480" s="157"/>
      <c r="AJ480" s="157"/>
      <c r="AK480" s="157"/>
      <c r="AL480" s="157"/>
      <c r="AM480" s="157"/>
      <c r="AN480" s="157"/>
      <c r="AO480" s="157"/>
      <c r="AP480" s="157"/>
      <c r="AQ480" s="157"/>
      <c r="AR480" s="157"/>
      <c r="AS480" s="157"/>
      <c r="AT480" s="157"/>
      <c r="AU480" s="157"/>
      <c r="AV480" s="157"/>
      <c r="AW480" s="157"/>
      <c r="AX480" s="157"/>
      <c r="AY480" s="157"/>
      <c r="AZ480" s="157"/>
      <c r="BA480" s="157"/>
      <c r="BB480" s="157"/>
      <c r="BC480" s="157"/>
      <c r="BD480" s="157"/>
      <c r="BE480" s="157"/>
      <c r="BF480" s="157"/>
      <c r="BG480" s="157"/>
      <c r="BH480" s="157"/>
      <c r="BI480" s="157"/>
      <c r="BJ480" s="157"/>
      <c r="BK480" s="157"/>
      <c r="BL480" s="157"/>
      <c r="BM480" s="157"/>
      <c r="BN480" s="157"/>
      <c r="BO480" s="157"/>
      <c r="BP480" s="157"/>
      <c r="BQ480" s="157"/>
      <c r="BR480" s="157"/>
      <c r="BS480" s="157"/>
      <c r="BT480" s="157"/>
      <c r="BU480" s="157"/>
      <c r="BV480" s="157"/>
      <c r="BW480" s="157"/>
      <c r="BX480" s="157"/>
      <c r="BY480" s="157"/>
      <c r="BZ480" s="157"/>
    </row>
    <row r="481" spans="1:78" s="5" customFormat="1" ht="14.25" customHeight="1">
      <c r="A481" s="43" t="s">
        <v>500</v>
      </c>
      <c r="B481" s="10" t="s">
        <v>501</v>
      </c>
      <c r="C481" s="10" t="s">
        <v>512</v>
      </c>
      <c r="D481" s="15" t="s">
        <v>4</v>
      </c>
      <c r="E481" s="6" t="s">
        <v>48</v>
      </c>
      <c r="F481" s="7" t="s">
        <v>54</v>
      </c>
      <c r="G481" s="14" t="s">
        <v>300</v>
      </c>
      <c r="H481" s="9" t="s">
        <v>506</v>
      </c>
      <c r="I481" s="5" t="s">
        <v>605</v>
      </c>
      <c r="J481" s="2" t="s">
        <v>412</v>
      </c>
      <c r="K481" s="2">
        <v>5</v>
      </c>
      <c r="L481" s="7" t="s">
        <v>64</v>
      </c>
      <c r="M481" s="12" t="s">
        <v>72</v>
      </c>
      <c r="N481" s="133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  <c r="Z481" s="157"/>
      <c r="AA481" s="157"/>
      <c r="AB481" s="157"/>
      <c r="AC481" s="157"/>
      <c r="AD481" s="157"/>
      <c r="AE481" s="157"/>
      <c r="AF481" s="157"/>
      <c r="AG481" s="157"/>
      <c r="AH481" s="157"/>
      <c r="AI481" s="157"/>
      <c r="AJ481" s="157"/>
      <c r="AK481" s="157"/>
      <c r="AL481" s="157"/>
      <c r="AM481" s="157"/>
      <c r="AN481" s="157"/>
      <c r="AO481" s="157"/>
      <c r="AP481" s="157"/>
      <c r="AQ481" s="157"/>
      <c r="AR481" s="157"/>
      <c r="AS481" s="157"/>
      <c r="AT481" s="157"/>
      <c r="AU481" s="157"/>
      <c r="AV481" s="157"/>
      <c r="AW481" s="157"/>
      <c r="AX481" s="157"/>
      <c r="AY481" s="157"/>
      <c r="AZ481" s="157"/>
      <c r="BA481" s="157"/>
      <c r="BB481" s="157"/>
      <c r="BC481" s="157"/>
      <c r="BD481" s="157"/>
      <c r="BE481" s="157"/>
      <c r="BF481" s="157"/>
      <c r="BG481" s="157"/>
      <c r="BH481" s="157"/>
      <c r="BI481" s="157"/>
      <c r="BJ481" s="157"/>
      <c r="BK481" s="157"/>
      <c r="BL481" s="157"/>
      <c r="BM481" s="157"/>
      <c r="BN481" s="157"/>
      <c r="BO481" s="157"/>
      <c r="BP481" s="157"/>
      <c r="BQ481" s="157"/>
      <c r="BR481" s="157"/>
      <c r="BS481" s="157"/>
      <c r="BT481" s="157"/>
      <c r="BU481" s="157"/>
      <c r="BV481" s="157"/>
      <c r="BW481" s="157"/>
      <c r="BX481" s="157"/>
      <c r="BY481" s="157"/>
      <c r="BZ481" s="157"/>
    </row>
    <row r="482" spans="1:78" s="74" customFormat="1" ht="14.25" customHeight="1" thickBot="1">
      <c r="A482" s="44" t="s">
        <v>500</v>
      </c>
      <c r="B482" s="45" t="s">
        <v>501</v>
      </c>
      <c r="C482" s="45" t="s">
        <v>512</v>
      </c>
      <c r="D482" s="64" t="s">
        <v>4</v>
      </c>
      <c r="E482" s="47" t="s">
        <v>48</v>
      </c>
      <c r="F482" s="48" t="s">
        <v>54</v>
      </c>
      <c r="G482" s="49" t="s">
        <v>227</v>
      </c>
      <c r="H482" s="50" t="s">
        <v>57</v>
      </c>
      <c r="I482" s="58" t="s">
        <v>606</v>
      </c>
      <c r="J482" s="52" t="s">
        <v>331</v>
      </c>
      <c r="K482" s="52">
        <v>17</v>
      </c>
      <c r="L482" s="48" t="s">
        <v>64</v>
      </c>
      <c r="M482" s="53" t="s">
        <v>72</v>
      </c>
      <c r="N482" s="198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  <c r="Z482" s="157"/>
      <c r="AA482" s="157"/>
      <c r="AB482" s="157"/>
      <c r="AC482" s="157"/>
      <c r="AD482" s="157"/>
      <c r="AE482" s="157"/>
      <c r="AF482" s="157"/>
      <c r="AG482" s="157"/>
      <c r="AH482" s="157"/>
      <c r="AI482" s="157"/>
      <c r="AJ482" s="157"/>
      <c r="AK482" s="157"/>
      <c r="AL482" s="157"/>
      <c r="AM482" s="157"/>
      <c r="AN482" s="157"/>
      <c r="AO482" s="157"/>
      <c r="AP482" s="157"/>
      <c r="AQ482" s="157"/>
      <c r="AR482" s="157"/>
      <c r="AS482" s="157"/>
      <c r="AT482" s="157"/>
      <c r="AU482" s="157"/>
      <c r="AV482" s="157"/>
      <c r="AW482" s="157"/>
      <c r="AX482" s="157"/>
      <c r="AY482" s="157"/>
      <c r="AZ482" s="157"/>
      <c r="BA482" s="157"/>
      <c r="BB482" s="157"/>
      <c r="BC482" s="157"/>
      <c r="BD482" s="157"/>
      <c r="BE482" s="157"/>
      <c r="BF482" s="157"/>
      <c r="BG482" s="157"/>
      <c r="BH482" s="157"/>
      <c r="BI482" s="157"/>
      <c r="BJ482" s="157"/>
      <c r="BK482" s="157"/>
      <c r="BL482" s="157"/>
      <c r="BM482" s="157"/>
      <c r="BN482" s="157"/>
      <c r="BO482" s="157"/>
      <c r="BP482" s="157"/>
      <c r="BQ482" s="157"/>
      <c r="BR482" s="157"/>
      <c r="BS482" s="157"/>
      <c r="BT482" s="157"/>
      <c r="BU482" s="157"/>
      <c r="BV482" s="157"/>
      <c r="BW482" s="157"/>
      <c r="BX482" s="157"/>
      <c r="BY482" s="157"/>
      <c r="BZ482" s="157"/>
    </row>
    <row r="483" spans="1:13" s="157" customFormat="1" ht="14.25" customHeight="1" thickBot="1">
      <c r="A483" s="27"/>
      <c r="B483" s="27"/>
      <c r="C483" s="27"/>
      <c r="D483" s="188"/>
      <c r="E483" s="178"/>
      <c r="F483" s="179"/>
      <c r="G483" s="180"/>
      <c r="H483" s="181"/>
      <c r="J483" s="182"/>
      <c r="K483" s="182"/>
      <c r="L483" s="179"/>
      <c r="M483" s="183"/>
    </row>
    <row r="484" spans="1:78" s="108" customFormat="1" ht="14.25" customHeight="1">
      <c r="A484" s="34" t="s">
        <v>500</v>
      </c>
      <c r="B484" s="35" t="s">
        <v>501</v>
      </c>
      <c r="C484" s="35" t="s">
        <v>512</v>
      </c>
      <c r="D484" s="59" t="s">
        <v>116</v>
      </c>
      <c r="E484" s="37" t="s">
        <v>46</v>
      </c>
      <c r="F484" s="38" t="s">
        <v>143</v>
      </c>
      <c r="G484" s="39" t="s">
        <v>350</v>
      </c>
      <c r="H484" s="36" t="s">
        <v>194</v>
      </c>
      <c r="I484" s="55" t="s">
        <v>608</v>
      </c>
      <c r="J484" s="56" t="s">
        <v>454</v>
      </c>
      <c r="K484" s="56">
        <v>6</v>
      </c>
      <c r="L484" s="38" t="s">
        <v>62</v>
      </c>
      <c r="M484" s="42" t="s">
        <v>463</v>
      </c>
      <c r="N484" s="132" t="s">
        <v>1083</v>
      </c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  <c r="Z484" s="157"/>
      <c r="AA484" s="157"/>
      <c r="AB484" s="157"/>
      <c r="AC484" s="157"/>
      <c r="AD484" s="157"/>
      <c r="AE484" s="157"/>
      <c r="AF484" s="157"/>
      <c r="AG484" s="157"/>
      <c r="AH484" s="157"/>
      <c r="AI484" s="157"/>
      <c r="AJ484" s="157"/>
      <c r="AK484" s="157"/>
      <c r="AL484" s="157"/>
      <c r="AM484" s="157"/>
      <c r="AN484" s="157"/>
      <c r="AO484" s="157"/>
      <c r="AP484" s="157"/>
      <c r="AQ484" s="157"/>
      <c r="AR484" s="157"/>
      <c r="AS484" s="157"/>
      <c r="AT484" s="157"/>
      <c r="AU484" s="157"/>
      <c r="AV484" s="157"/>
      <c r="AW484" s="157"/>
      <c r="AX484" s="157"/>
      <c r="AY484" s="157"/>
      <c r="AZ484" s="157"/>
      <c r="BA484" s="157"/>
      <c r="BB484" s="157"/>
      <c r="BC484" s="157"/>
      <c r="BD484" s="157"/>
      <c r="BE484" s="157"/>
      <c r="BF484" s="157"/>
      <c r="BG484" s="157"/>
      <c r="BH484" s="157"/>
      <c r="BI484" s="157"/>
      <c r="BJ484" s="157"/>
      <c r="BK484" s="157"/>
      <c r="BL484" s="157"/>
      <c r="BM484" s="157"/>
      <c r="BN484" s="157"/>
      <c r="BO484" s="157"/>
      <c r="BP484" s="157"/>
      <c r="BQ484" s="157"/>
      <c r="BR484" s="157"/>
      <c r="BS484" s="157"/>
      <c r="BT484" s="157"/>
      <c r="BU484" s="157"/>
      <c r="BV484" s="157"/>
      <c r="BW484" s="157"/>
      <c r="BX484" s="157"/>
      <c r="BY484" s="157"/>
      <c r="BZ484" s="157"/>
    </row>
    <row r="485" spans="1:78" s="5" customFormat="1" ht="14.25" customHeight="1">
      <c r="A485" s="43" t="s">
        <v>500</v>
      </c>
      <c r="B485" s="10" t="s">
        <v>501</v>
      </c>
      <c r="C485" s="10" t="s">
        <v>512</v>
      </c>
      <c r="D485" s="4" t="s">
        <v>116</v>
      </c>
      <c r="E485" s="6" t="s">
        <v>46</v>
      </c>
      <c r="F485" s="7" t="s">
        <v>143</v>
      </c>
      <c r="G485" s="14" t="s">
        <v>350</v>
      </c>
      <c r="H485" s="13" t="s">
        <v>194</v>
      </c>
      <c r="I485" s="5" t="s">
        <v>609</v>
      </c>
      <c r="J485" s="2" t="s">
        <v>306</v>
      </c>
      <c r="K485" s="2">
        <v>1</v>
      </c>
      <c r="L485" s="7" t="s">
        <v>62</v>
      </c>
      <c r="M485" s="12" t="s">
        <v>463</v>
      </c>
      <c r="N485" s="133" t="s">
        <v>983</v>
      </c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  <c r="Z485" s="157"/>
      <c r="AA485" s="157"/>
      <c r="AB485" s="157"/>
      <c r="AC485" s="157"/>
      <c r="AD485" s="157"/>
      <c r="AE485" s="157"/>
      <c r="AF485" s="157"/>
      <c r="AG485" s="157"/>
      <c r="AH485" s="157"/>
      <c r="AI485" s="157"/>
      <c r="AJ485" s="157"/>
      <c r="AK485" s="157"/>
      <c r="AL485" s="157"/>
      <c r="AM485" s="157"/>
      <c r="AN485" s="157"/>
      <c r="AO485" s="157"/>
      <c r="AP485" s="157"/>
      <c r="AQ485" s="157"/>
      <c r="AR485" s="157"/>
      <c r="AS485" s="157"/>
      <c r="AT485" s="157"/>
      <c r="AU485" s="157"/>
      <c r="AV485" s="157"/>
      <c r="AW485" s="157"/>
      <c r="AX485" s="157"/>
      <c r="AY485" s="157"/>
      <c r="AZ485" s="157"/>
      <c r="BA485" s="157"/>
      <c r="BB485" s="157"/>
      <c r="BC485" s="157"/>
      <c r="BD485" s="157"/>
      <c r="BE485" s="157"/>
      <c r="BF485" s="157"/>
      <c r="BG485" s="157"/>
      <c r="BH485" s="157"/>
      <c r="BI485" s="157"/>
      <c r="BJ485" s="157"/>
      <c r="BK485" s="157"/>
      <c r="BL485" s="157"/>
      <c r="BM485" s="157"/>
      <c r="BN485" s="157"/>
      <c r="BO485" s="157"/>
      <c r="BP485" s="157"/>
      <c r="BQ485" s="157"/>
      <c r="BR485" s="157"/>
      <c r="BS485" s="157"/>
      <c r="BT485" s="157"/>
      <c r="BU485" s="157"/>
      <c r="BV485" s="157"/>
      <c r="BW485" s="157"/>
      <c r="BX485" s="157"/>
      <c r="BY485" s="157"/>
      <c r="BZ485" s="157"/>
    </row>
    <row r="486" spans="1:78" s="5" customFormat="1" ht="14.25" customHeight="1">
      <c r="A486" s="43" t="s">
        <v>500</v>
      </c>
      <c r="B486" s="10" t="s">
        <v>496</v>
      </c>
      <c r="C486" s="10" t="s">
        <v>504</v>
      </c>
      <c r="D486" s="15" t="s">
        <v>27</v>
      </c>
      <c r="E486" s="6" t="s">
        <v>48</v>
      </c>
      <c r="F486" s="7" t="s">
        <v>54</v>
      </c>
      <c r="G486" s="8" t="s">
        <v>305</v>
      </c>
      <c r="H486" s="9" t="s">
        <v>65</v>
      </c>
      <c r="I486" s="16" t="s">
        <v>777</v>
      </c>
      <c r="J486" s="2" t="s">
        <v>401</v>
      </c>
      <c r="K486" s="2">
        <v>19</v>
      </c>
      <c r="L486" s="7" t="s">
        <v>62</v>
      </c>
      <c r="M486" s="12" t="s">
        <v>403</v>
      </c>
      <c r="N486" s="133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  <c r="AB486" s="157"/>
      <c r="AC486" s="157"/>
      <c r="AD486" s="157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157"/>
      <c r="AQ486" s="157"/>
      <c r="AR486" s="157"/>
      <c r="AS486" s="157"/>
      <c r="AT486" s="157"/>
      <c r="AU486" s="157"/>
      <c r="AV486" s="157"/>
      <c r="AW486" s="157"/>
      <c r="AX486" s="157"/>
      <c r="AY486" s="157"/>
      <c r="AZ486" s="157"/>
      <c r="BA486" s="157"/>
      <c r="BB486" s="157"/>
      <c r="BC486" s="157"/>
      <c r="BD486" s="157"/>
      <c r="BE486" s="157"/>
      <c r="BF486" s="157"/>
      <c r="BG486" s="157"/>
      <c r="BH486" s="157"/>
      <c r="BI486" s="157"/>
      <c r="BJ486" s="157"/>
      <c r="BK486" s="157"/>
      <c r="BL486" s="157"/>
      <c r="BM486" s="157"/>
      <c r="BN486" s="157"/>
      <c r="BO486" s="157"/>
      <c r="BP486" s="157"/>
      <c r="BQ486" s="157"/>
      <c r="BR486" s="157"/>
      <c r="BS486" s="157"/>
      <c r="BT486" s="157"/>
      <c r="BU486" s="157"/>
      <c r="BV486" s="157"/>
      <c r="BW486" s="157"/>
      <c r="BX486" s="157"/>
      <c r="BY486" s="157"/>
      <c r="BZ486" s="157"/>
    </row>
    <row r="487" spans="1:78" s="5" customFormat="1" ht="14.25" customHeight="1">
      <c r="A487" s="43" t="s">
        <v>500</v>
      </c>
      <c r="B487" s="10" t="s">
        <v>496</v>
      </c>
      <c r="C487" s="10" t="s">
        <v>504</v>
      </c>
      <c r="D487" s="15" t="s">
        <v>27</v>
      </c>
      <c r="E487" s="6" t="s">
        <v>48</v>
      </c>
      <c r="F487" s="7" t="s">
        <v>54</v>
      </c>
      <c r="G487" s="8" t="s">
        <v>305</v>
      </c>
      <c r="H487" s="9" t="s">
        <v>65</v>
      </c>
      <c r="I487" s="16" t="s">
        <v>777</v>
      </c>
      <c r="J487" s="2" t="s">
        <v>400</v>
      </c>
      <c r="K487" s="2">
        <v>1</v>
      </c>
      <c r="L487" s="7" t="s">
        <v>62</v>
      </c>
      <c r="M487" s="12" t="s">
        <v>403</v>
      </c>
      <c r="N487" s="133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  <c r="Z487" s="157"/>
      <c r="AA487" s="157"/>
      <c r="AB487" s="157"/>
      <c r="AC487" s="157"/>
      <c r="AD487" s="157"/>
      <c r="AE487" s="157"/>
      <c r="AF487" s="157"/>
      <c r="AG487" s="157"/>
      <c r="AH487" s="157"/>
      <c r="AI487" s="157"/>
      <c r="AJ487" s="157"/>
      <c r="AK487" s="157"/>
      <c r="AL487" s="157"/>
      <c r="AM487" s="157"/>
      <c r="AN487" s="157"/>
      <c r="AO487" s="157"/>
      <c r="AP487" s="157"/>
      <c r="AQ487" s="157"/>
      <c r="AR487" s="157"/>
      <c r="AS487" s="157"/>
      <c r="AT487" s="157"/>
      <c r="AU487" s="157"/>
      <c r="AV487" s="157"/>
      <c r="AW487" s="157"/>
      <c r="AX487" s="157"/>
      <c r="AY487" s="157"/>
      <c r="AZ487" s="157"/>
      <c r="BA487" s="157"/>
      <c r="BB487" s="157"/>
      <c r="BC487" s="157"/>
      <c r="BD487" s="157"/>
      <c r="BE487" s="157"/>
      <c r="BF487" s="157"/>
      <c r="BG487" s="157"/>
      <c r="BH487" s="157"/>
      <c r="BI487" s="157"/>
      <c r="BJ487" s="157"/>
      <c r="BK487" s="157"/>
      <c r="BL487" s="157"/>
      <c r="BM487" s="157"/>
      <c r="BN487" s="157"/>
      <c r="BO487" s="157"/>
      <c r="BP487" s="157"/>
      <c r="BQ487" s="157"/>
      <c r="BR487" s="157"/>
      <c r="BS487" s="157"/>
      <c r="BT487" s="157"/>
      <c r="BU487" s="157"/>
      <c r="BV487" s="157"/>
      <c r="BW487" s="157"/>
      <c r="BX487" s="157"/>
      <c r="BY487" s="157"/>
      <c r="BZ487" s="157"/>
    </row>
    <row r="488" spans="1:78" s="5" customFormat="1" ht="14.25" customHeight="1">
      <c r="A488" s="43" t="s">
        <v>500</v>
      </c>
      <c r="B488" s="10"/>
      <c r="C488" s="10" t="s">
        <v>504</v>
      </c>
      <c r="D488" s="20" t="s">
        <v>522</v>
      </c>
      <c r="E488" s="6"/>
      <c r="F488" s="7"/>
      <c r="G488" s="14"/>
      <c r="H488" s="9"/>
      <c r="I488" s="5" t="s">
        <v>929</v>
      </c>
      <c r="J488" s="2" t="s">
        <v>520</v>
      </c>
      <c r="K488" s="2">
        <v>3</v>
      </c>
      <c r="L488" s="7" t="s">
        <v>62</v>
      </c>
      <c r="M488" s="12" t="s">
        <v>359</v>
      </c>
      <c r="N488" s="133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Z488" s="157"/>
      <c r="AA488" s="157"/>
      <c r="AB488" s="157"/>
      <c r="AC488" s="157"/>
      <c r="AD488" s="157"/>
      <c r="AE488" s="157"/>
      <c r="AF488" s="157"/>
      <c r="AG488" s="157"/>
      <c r="AH488" s="157"/>
      <c r="AI488" s="157"/>
      <c r="AJ488" s="157"/>
      <c r="AK488" s="157"/>
      <c r="AL488" s="157"/>
      <c r="AM488" s="157"/>
      <c r="AN488" s="157"/>
      <c r="AO488" s="157"/>
      <c r="AP488" s="157"/>
      <c r="AQ488" s="157"/>
      <c r="AR488" s="157"/>
      <c r="AS488" s="157"/>
      <c r="AT488" s="157"/>
      <c r="AU488" s="157"/>
      <c r="AV488" s="157"/>
      <c r="AW488" s="157"/>
      <c r="AX488" s="157"/>
      <c r="AY488" s="157"/>
      <c r="AZ488" s="157"/>
      <c r="BA488" s="157"/>
      <c r="BB488" s="157"/>
      <c r="BC488" s="157"/>
      <c r="BD488" s="157"/>
      <c r="BE488" s="157"/>
      <c r="BF488" s="157"/>
      <c r="BG488" s="157"/>
      <c r="BH488" s="157"/>
      <c r="BI488" s="157"/>
      <c r="BJ488" s="157"/>
      <c r="BK488" s="157"/>
      <c r="BL488" s="157"/>
      <c r="BM488" s="157"/>
      <c r="BN488" s="157"/>
      <c r="BO488" s="157"/>
      <c r="BP488" s="157"/>
      <c r="BQ488" s="157"/>
      <c r="BR488" s="157"/>
      <c r="BS488" s="157"/>
      <c r="BT488" s="157"/>
      <c r="BU488" s="157"/>
      <c r="BV488" s="157"/>
      <c r="BW488" s="157"/>
      <c r="BX488" s="157"/>
      <c r="BY488" s="157"/>
      <c r="BZ488" s="157"/>
    </row>
    <row r="489" spans="1:78" s="5" customFormat="1" ht="14.25" customHeight="1">
      <c r="A489" s="43" t="s">
        <v>500</v>
      </c>
      <c r="B489" s="10"/>
      <c r="C489" s="10" t="s">
        <v>504</v>
      </c>
      <c r="D489" s="20" t="s">
        <v>522</v>
      </c>
      <c r="E489" s="6"/>
      <c r="F489" s="7"/>
      <c r="G489" s="14"/>
      <c r="H489" s="9"/>
      <c r="I489" s="5" t="s">
        <v>929</v>
      </c>
      <c r="J489" s="2" t="s">
        <v>523</v>
      </c>
      <c r="K489" s="2">
        <v>10</v>
      </c>
      <c r="L489" s="7" t="s">
        <v>62</v>
      </c>
      <c r="M489" s="12" t="s">
        <v>359</v>
      </c>
      <c r="N489" s="133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  <c r="Z489" s="157"/>
      <c r="AA489" s="157"/>
      <c r="AB489" s="157"/>
      <c r="AC489" s="157"/>
      <c r="AD489" s="157"/>
      <c r="AE489" s="157"/>
      <c r="AF489" s="157"/>
      <c r="AG489" s="157"/>
      <c r="AH489" s="157"/>
      <c r="AI489" s="157"/>
      <c r="AJ489" s="157"/>
      <c r="AK489" s="157"/>
      <c r="AL489" s="157"/>
      <c r="AM489" s="157"/>
      <c r="AN489" s="157"/>
      <c r="AO489" s="157"/>
      <c r="AP489" s="157"/>
      <c r="AQ489" s="157"/>
      <c r="AR489" s="157"/>
      <c r="AS489" s="157"/>
      <c r="AT489" s="157"/>
      <c r="AU489" s="157"/>
      <c r="AV489" s="157"/>
      <c r="AW489" s="157"/>
      <c r="AX489" s="157"/>
      <c r="AY489" s="157"/>
      <c r="AZ489" s="157"/>
      <c r="BA489" s="157"/>
      <c r="BB489" s="157"/>
      <c r="BC489" s="157"/>
      <c r="BD489" s="157"/>
      <c r="BE489" s="157"/>
      <c r="BF489" s="157"/>
      <c r="BG489" s="157"/>
      <c r="BH489" s="157"/>
      <c r="BI489" s="157"/>
      <c r="BJ489" s="157"/>
      <c r="BK489" s="157"/>
      <c r="BL489" s="157"/>
      <c r="BM489" s="157"/>
      <c r="BN489" s="157"/>
      <c r="BO489" s="157"/>
      <c r="BP489" s="157"/>
      <c r="BQ489" s="157"/>
      <c r="BR489" s="157"/>
      <c r="BS489" s="157"/>
      <c r="BT489" s="157"/>
      <c r="BU489" s="157"/>
      <c r="BV489" s="157"/>
      <c r="BW489" s="157"/>
      <c r="BX489" s="157"/>
      <c r="BY489" s="157"/>
      <c r="BZ489" s="157"/>
    </row>
    <row r="490" spans="1:78" s="5" customFormat="1" ht="14.25" customHeight="1" thickBot="1">
      <c r="A490" s="44" t="s">
        <v>500</v>
      </c>
      <c r="B490" s="45"/>
      <c r="C490" s="45" t="s">
        <v>504</v>
      </c>
      <c r="D490" s="63" t="s">
        <v>522</v>
      </c>
      <c r="E490" s="47"/>
      <c r="F490" s="48"/>
      <c r="G490" s="49"/>
      <c r="H490" s="50"/>
      <c r="I490" s="58" t="s">
        <v>929</v>
      </c>
      <c r="J490" s="52" t="s">
        <v>579</v>
      </c>
      <c r="K490" s="52">
        <v>2</v>
      </c>
      <c r="L490" s="48" t="s">
        <v>62</v>
      </c>
      <c r="M490" s="53" t="s">
        <v>359</v>
      </c>
      <c r="N490" s="198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Z490" s="157"/>
      <c r="AA490" s="157"/>
      <c r="AB490" s="157"/>
      <c r="AC490" s="157"/>
      <c r="AD490" s="157"/>
      <c r="AE490" s="157"/>
      <c r="AF490" s="157"/>
      <c r="AG490" s="157"/>
      <c r="AH490" s="157"/>
      <c r="AI490" s="157"/>
      <c r="AJ490" s="157"/>
      <c r="AK490" s="157"/>
      <c r="AL490" s="157"/>
      <c r="AM490" s="157"/>
      <c r="AN490" s="157"/>
      <c r="AO490" s="157"/>
      <c r="AP490" s="157"/>
      <c r="AQ490" s="157"/>
      <c r="AR490" s="157"/>
      <c r="AS490" s="157"/>
      <c r="AT490" s="157"/>
      <c r="AU490" s="157"/>
      <c r="AV490" s="157"/>
      <c r="AW490" s="157"/>
      <c r="AX490" s="157"/>
      <c r="AY490" s="157"/>
      <c r="AZ490" s="157"/>
      <c r="BA490" s="157"/>
      <c r="BB490" s="157"/>
      <c r="BC490" s="157"/>
      <c r="BD490" s="157"/>
      <c r="BE490" s="157"/>
      <c r="BF490" s="157"/>
      <c r="BG490" s="157"/>
      <c r="BH490" s="157"/>
      <c r="BI490" s="157"/>
      <c r="BJ490" s="157"/>
      <c r="BK490" s="157"/>
      <c r="BL490" s="157"/>
      <c r="BM490" s="157"/>
      <c r="BN490" s="157"/>
      <c r="BO490" s="157"/>
      <c r="BP490" s="157"/>
      <c r="BQ490" s="157"/>
      <c r="BR490" s="157"/>
      <c r="BS490" s="157"/>
      <c r="BT490" s="157"/>
      <c r="BU490" s="157"/>
      <c r="BV490" s="157"/>
      <c r="BW490" s="157"/>
      <c r="BX490" s="157"/>
      <c r="BY490" s="157"/>
      <c r="BZ490" s="157"/>
    </row>
    <row r="491" spans="1:78" s="5" customFormat="1" ht="14.25" customHeight="1">
      <c r="A491" s="34" t="s">
        <v>500</v>
      </c>
      <c r="B491" s="35" t="s">
        <v>503</v>
      </c>
      <c r="C491" s="35" t="s">
        <v>504</v>
      </c>
      <c r="D491" s="36" t="s">
        <v>135</v>
      </c>
      <c r="E491" s="37" t="s">
        <v>48</v>
      </c>
      <c r="F491" s="38" t="s">
        <v>54</v>
      </c>
      <c r="G491" s="67" t="s">
        <v>227</v>
      </c>
      <c r="H491" s="60" t="s">
        <v>63</v>
      </c>
      <c r="I491" s="55" t="s">
        <v>673</v>
      </c>
      <c r="J491" s="56" t="s">
        <v>478</v>
      </c>
      <c r="K491" s="56">
        <v>28</v>
      </c>
      <c r="L491" s="38" t="s">
        <v>66</v>
      </c>
      <c r="M491" s="77" t="s">
        <v>285</v>
      </c>
      <c r="N491" s="199" t="s">
        <v>1062</v>
      </c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  <c r="Z491" s="157"/>
      <c r="AA491" s="157"/>
      <c r="AB491" s="157"/>
      <c r="AC491" s="157"/>
      <c r="AD491" s="157"/>
      <c r="AE491" s="157"/>
      <c r="AF491" s="157"/>
      <c r="AG491" s="157"/>
      <c r="AH491" s="157"/>
      <c r="AI491" s="157"/>
      <c r="AJ491" s="157"/>
      <c r="AK491" s="157"/>
      <c r="AL491" s="157"/>
      <c r="AM491" s="157"/>
      <c r="AN491" s="157"/>
      <c r="AO491" s="157"/>
      <c r="AP491" s="157"/>
      <c r="AQ491" s="157"/>
      <c r="AR491" s="157"/>
      <c r="AS491" s="157"/>
      <c r="AT491" s="157"/>
      <c r="AU491" s="157"/>
      <c r="AV491" s="157"/>
      <c r="AW491" s="157"/>
      <c r="AX491" s="157"/>
      <c r="AY491" s="157"/>
      <c r="AZ491" s="157"/>
      <c r="BA491" s="157"/>
      <c r="BB491" s="157"/>
      <c r="BC491" s="157"/>
      <c r="BD491" s="157"/>
      <c r="BE491" s="157"/>
      <c r="BF491" s="157"/>
      <c r="BG491" s="157"/>
      <c r="BH491" s="157"/>
      <c r="BI491" s="157"/>
      <c r="BJ491" s="157"/>
      <c r="BK491" s="157"/>
      <c r="BL491" s="157"/>
      <c r="BM491" s="157"/>
      <c r="BN491" s="157"/>
      <c r="BO491" s="157"/>
      <c r="BP491" s="157"/>
      <c r="BQ491" s="157"/>
      <c r="BR491" s="157"/>
      <c r="BS491" s="157"/>
      <c r="BT491" s="157"/>
      <c r="BU491" s="157"/>
      <c r="BV491" s="157"/>
      <c r="BW491" s="157"/>
      <c r="BX491" s="157"/>
      <c r="BY491" s="157"/>
      <c r="BZ491" s="157"/>
    </row>
    <row r="492" spans="1:78" s="5" customFormat="1" ht="14.25" customHeight="1">
      <c r="A492" s="43" t="s">
        <v>500</v>
      </c>
      <c r="B492" s="10" t="s">
        <v>503</v>
      </c>
      <c r="C492" s="10" t="s">
        <v>504</v>
      </c>
      <c r="D492" s="13" t="s">
        <v>135</v>
      </c>
      <c r="E492" s="6" t="s">
        <v>48</v>
      </c>
      <c r="F492" s="7" t="s">
        <v>54</v>
      </c>
      <c r="G492" s="8" t="s">
        <v>227</v>
      </c>
      <c r="H492" s="9" t="s">
        <v>63</v>
      </c>
      <c r="I492" s="5" t="s">
        <v>673</v>
      </c>
      <c r="J492" s="2" t="s">
        <v>672</v>
      </c>
      <c r="K492" s="2">
        <v>1</v>
      </c>
      <c r="L492" s="7" t="s">
        <v>66</v>
      </c>
      <c r="M492" s="78" t="s">
        <v>285</v>
      </c>
      <c r="N492" s="200" t="s">
        <v>309</v>
      </c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Z492" s="157"/>
      <c r="AA492" s="157"/>
      <c r="AB492" s="157"/>
      <c r="AC492" s="157"/>
      <c r="AD492" s="157"/>
      <c r="AE492" s="157"/>
      <c r="AF492" s="157"/>
      <c r="AG492" s="157"/>
      <c r="AH492" s="157"/>
      <c r="AI492" s="157"/>
      <c r="AJ492" s="157"/>
      <c r="AK492" s="157"/>
      <c r="AL492" s="157"/>
      <c r="AM492" s="157"/>
      <c r="AN492" s="157"/>
      <c r="AO492" s="157"/>
      <c r="AP492" s="157"/>
      <c r="AQ492" s="157"/>
      <c r="AR492" s="157"/>
      <c r="AS492" s="157"/>
      <c r="AT492" s="157"/>
      <c r="AU492" s="157"/>
      <c r="AV492" s="157"/>
      <c r="AW492" s="157"/>
      <c r="AX492" s="157"/>
      <c r="AY492" s="157"/>
      <c r="AZ492" s="157"/>
      <c r="BA492" s="157"/>
      <c r="BB492" s="157"/>
      <c r="BC492" s="157"/>
      <c r="BD492" s="157"/>
      <c r="BE492" s="157"/>
      <c r="BF492" s="157"/>
      <c r="BG492" s="157"/>
      <c r="BH492" s="157"/>
      <c r="BI492" s="157"/>
      <c r="BJ492" s="157"/>
      <c r="BK492" s="157"/>
      <c r="BL492" s="157"/>
      <c r="BM492" s="157"/>
      <c r="BN492" s="157"/>
      <c r="BO492" s="157"/>
      <c r="BP492" s="157"/>
      <c r="BQ492" s="157"/>
      <c r="BR492" s="157"/>
      <c r="BS492" s="157"/>
      <c r="BT492" s="157"/>
      <c r="BU492" s="157"/>
      <c r="BV492" s="157"/>
      <c r="BW492" s="157"/>
      <c r="BX492" s="157"/>
      <c r="BY492" s="157"/>
      <c r="BZ492" s="157"/>
    </row>
    <row r="493" spans="1:78" s="22" customFormat="1" ht="14.25" customHeight="1">
      <c r="A493" s="43" t="s">
        <v>500</v>
      </c>
      <c r="B493" s="10" t="s">
        <v>501</v>
      </c>
      <c r="C493" s="10" t="s">
        <v>512</v>
      </c>
      <c r="D493" s="4" t="s">
        <v>122</v>
      </c>
      <c r="E493" s="6" t="s">
        <v>48</v>
      </c>
      <c r="F493" s="7" t="s">
        <v>54</v>
      </c>
      <c r="G493" s="14" t="s">
        <v>189</v>
      </c>
      <c r="H493" s="9" t="s">
        <v>145</v>
      </c>
      <c r="I493" s="5" t="s">
        <v>598</v>
      </c>
      <c r="J493" s="2" t="s">
        <v>290</v>
      </c>
      <c r="K493" s="2">
        <v>11</v>
      </c>
      <c r="L493" s="7" t="s">
        <v>66</v>
      </c>
      <c r="M493" s="78" t="s">
        <v>281</v>
      </c>
      <c r="N493" s="200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  <c r="AA493" s="157"/>
      <c r="AB493" s="157"/>
      <c r="AC493" s="157"/>
      <c r="AD493" s="157"/>
      <c r="AE493" s="157"/>
      <c r="AF493" s="157"/>
      <c r="AG493" s="157"/>
      <c r="AH493" s="157"/>
      <c r="AI493" s="157"/>
      <c r="AJ493" s="157"/>
      <c r="AK493" s="157"/>
      <c r="AL493" s="157"/>
      <c r="AM493" s="157"/>
      <c r="AN493" s="157"/>
      <c r="AO493" s="157"/>
      <c r="AP493" s="157"/>
      <c r="AQ493" s="157"/>
      <c r="AR493" s="157"/>
      <c r="AS493" s="157"/>
      <c r="AT493" s="157"/>
      <c r="AU493" s="157"/>
      <c r="AV493" s="157"/>
      <c r="AW493" s="157"/>
      <c r="AX493" s="157"/>
      <c r="AY493" s="157"/>
      <c r="AZ493" s="157"/>
      <c r="BA493" s="157"/>
      <c r="BB493" s="157"/>
      <c r="BC493" s="157"/>
      <c r="BD493" s="157"/>
      <c r="BE493" s="157"/>
      <c r="BF493" s="157"/>
      <c r="BG493" s="157"/>
      <c r="BH493" s="157"/>
      <c r="BI493" s="157"/>
      <c r="BJ493" s="157"/>
      <c r="BK493" s="157"/>
      <c r="BL493" s="157"/>
      <c r="BM493" s="157"/>
      <c r="BN493" s="157"/>
      <c r="BO493" s="157"/>
      <c r="BP493" s="157"/>
      <c r="BQ493" s="157"/>
      <c r="BR493" s="157"/>
      <c r="BS493" s="157"/>
      <c r="BT493" s="157"/>
      <c r="BU493" s="157"/>
      <c r="BV493" s="157"/>
      <c r="BW493" s="157"/>
      <c r="BX493" s="157"/>
      <c r="BY493" s="157"/>
      <c r="BZ493" s="157"/>
    </row>
    <row r="494" spans="1:78" s="22" customFormat="1" ht="14.25" customHeight="1" thickBot="1">
      <c r="A494" s="79" t="s">
        <v>500</v>
      </c>
      <c r="B494" s="80" t="s">
        <v>503</v>
      </c>
      <c r="C494" s="81" t="s">
        <v>935</v>
      </c>
      <c r="D494" s="82" t="s">
        <v>259</v>
      </c>
      <c r="E494" s="83" t="s">
        <v>48</v>
      </c>
      <c r="F494" s="84" t="s">
        <v>54</v>
      </c>
      <c r="G494" s="85" t="s">
        <v>340</v>
      </c>
      <c r="H494" s="86" t="s">
        <v>256</v>
      </c>
      <c r="I494" s="87" t="s">
        <v>611</v>
      </c>
      <c r="J494" s="88" t="s">
        <v>408</v>
      </c>
      <c r="K494" s="88">
        <v>18</v>
      </c>
      <c r="L494" s="48" t="s">
        <v>66</v>
      </c>
      <c r="M494" s="53" t="s">
        <v>208</v>
      </c>
      <c r="N494" s="201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  <c r="Z494" s="157"/>
      <c r="AA494" s="157"/>
      <c r="AB494" s="157"/>
      <c r="AC494" s="157"/>
      <c r="AD494" s="157"/>
      <c r="AE494" s="157"/>
      <c r="AF494" s="157"/>
      <c r="AG494" s="157"/>
      <c r="AH494" s="157"/>
      <c r="AI494" s="157"/>
      <c r="AJ494" s="157"/>
      <c r="AK494" s="157"/>
      <c r="AL494" s="157"/>
      <c r="AM494" s="157"/>
      <c r="AN494" s="157"/>
      <c r="AO494" s="157"/>
      <c r="AP494" s="157"/>
      <c r="AQ494" s="157"/>
      <c r="AR494" s="157"/>
      <c r="AS494" s="157"/>
      <c r="AT494" s="157"/>
      <c r="AU494" s="157"/>
      <c r="AV494" s="157"/>
      <c r="AW494" s="157"/>
      <c r="AX494" s="157"/>
      <c r="AY494" s="157"/>
      <c r="AZ494" s="157"/>
      <c r="BA494" s="157"/>
      <c r="BB494" s="157"/>
      <c r="BC494" s="157"/>
      <c r="BD494" s="157"/>
      <c r="BE494" s="157"/>
      <c r="BF494" s="157"/>
      <c r="BG494" s="157"/>
      <c r="BH494" s="157"/>
      <c r="BI494" s="157"/>
      <c r="BJ494" s="157"/>
      <c r="BK494" s="157"/>
      <c r="BL494" s="157"/>
      <c r="BM494" s="157"/>
      <c r="BN494" s="157"/>
      <c r="BO494" s="157"/>
      <c r="BP494" s="157"/>
      <c r="BQ494" s="157"/>
      <c r="BR494" s="157"/>
      <c r="BS494" s="157"/>
      <c r="BT494" s="157"/>
      <c r="BU494" s="157"/>
      <c r="BV494" s="157"/>
      <c r="BW494" s="157"/>
      <c r="BX494" s="157"/>
      <c r="BY494" s="157"/>
      <c r="BZ494" s="157"/>
    </row>
    <row r="495" spans="1:78" s="5" customFormat="1" ht="14.25" customHeight="1">
      <c r="A495" s="89" t="s">
        <v>500</v>
      </c>
      <c r="B495" s="90" t="s">
        <v>497</v>
      </c>
      <c r="C495" s="91" t="s">
        <v>937</v>
      </c>
      <c r="D495" s="92" t="s">
        <v>39</v>
      </c>
      <c r="E495" s="93" t="s">
        <v>48</v>
      </c>
      <c r="F495" s="94" t="s">
        <v>54</v>
      </c>
      <c r="G495" s="95" t="s">
        <v>297</v>
      </c>
      <c r="H495" s="96" t="s">
        <v>144</v>
      </c>
      <c r="I495" s="97" t="s">
        <v>811</v>
      </c>
      <c r="J495" s="98" t="s">
        <v>329</v>
      </c>
      <c r="K495" s="98">
        <v>8</v>
      </c>
      <c r="L495" s="38" t="s">
        <v>68</v>
      </c>
      <c r="M495" s="99" t="s">
        <v>483</v>
      </c>
      <c r="N495" s="199" t="s">
        <v>1019</v>
      </c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57"/>
      <c r="AC495" s="157"/>
      <c r="AD495" s="157"/>
      <c r="AE495" s="157"/>
      <c r="AF495" s="157"/>
      <c r="AG495" s="157"/>
      <c r="AH495" s="157"/>
      <c r="AI495" s="157"/>
      <c r="AJ495" s="157"/>
      <c r="AK495" s="157"/>
      <c r="AL495" s="157"/>
      <c r="AM495" s="157"/>
      <c r="AN495" s="157"/>
      <c r="AO495" s="157"/>
      <c r="AP495" s="157"/>
      <c r="AQ495" s="157"/>
      <c r="AR495" s="157"/>
      <c r="AS495" s="157"/>
      <c r="AT495" s="157"/>
      <c r="AU495" s="157"/>
      <c r="AV495" s="157"/>
      <c r="AW495" s="157"/>
      <c r="AX495" s="157"/>
      <c r="AY495" s="157"/>
      <c r="AZ495" s="157"/>
      <c r="BA495" s="157"/>
      <c r="BB495" s="157"/>
      <c r="BC495" s="157"/>
      <c r="BD495" s="157"/>
      <c r="BE495" s="157"/>
      <c r="BF495" s="157"/>
      <c r="BG495" s="157"/>
      <c r="BH495" s="157"/>
      <c r="BI495" s="157"/>
      <c r="BJ495" s="157"/>
      <c r="BK495" s="157"/>
      <c r="BL495" s="157"/>
      <c r="BM495" s="157"/>
      <c r="BN495" s="157"/>
      <c r="BO495" s="157"/>
      <c r="BP495" s="157"/>
      <c r="BQ495" s="157"/>
      <c r="BR495" s="157"/>
      <c r="BS495" s="157"/>
      <c r="BT495" s="157"/>
      <c r="BU495" s="157"/>
      <c r="BV495" s="157"/>
      <c r="BW495" s="157"/>
      <c r="BX495" s="157"/>
      <c r="BY495" s="157"/>
      <c r="BZ495" s="157"/>
    </row>
    <row r="496" spans="1:78" s="22" customFormat="1" ht="14.25" customHeight="1">
      <c r="A496" s="43" t="s">
        <v>500</v>
      </c>
      <c r="B496" s="10" t="s">
        <v>501</v>
      </c>
      <c r="C496" s="10" t="s">
        <v>512</v>
      </c>
      <c r="D496" s="4" t="s">
        <v>133</v>
      </c>
      <c r="E496" s="6" t="s">
        <v>48</v>
      </c>
      <c r="F496" s="7" t="s">
        <v>54</v>
      </c>
      <c r="G496" s="14" t="s">
        <v>460</v>
      </c>
      <c r="H496" s="9" t="s">
        <v>159</v>
      </c>
      <c r="I496" s="5" t="s">
        <v>599</v>
      </c>
      <c r="J496" s="3" t="s">
        <v>474</v>
      </c>
      <c r="K496" s="3">
        <v>13</v>
      </c>
      <c r="L496" s="7" t="s">
        <v>68</v>
      </c>
      <c r="M496" s="78" t="s">
        <v>486</v>
      </c>
      <c r="N496" s="200" t="s">
        <v>951</v>
      </c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  <c r="AA496" s="157"/>
      <c r="AB496" s="157"/>
      <c r="AC496" s="157"/>
      <c r="AD496" s="157"/>
      <c r="AE496" s="157"/>
      <c r="AF496" s="157"/>
      <c r="AG496" s="157"/>
      <c r="AH496" s="157"/>
      <c r="AI496" s="157"/>
      <c r="AJ496" s="157"/>
      <c r="AK496" s="157"/>
      <c r="AL496" s="157"/>
      <c r="AM496" s="157"/>
      <c r="AN496" s="157"/>
      <c r="AO496" s="157"/>
      <c r="AP496" s="157"/>
      <c r="AQ496" s="157"/>
      <c r="AR496" s="157"/>
      <c r="AS496" s="157"/>
      <c r="AT496" s="157"/>
      <c r="AU496" s="157"/>
      <c r="AV496" s="157"/>
      <c r="AW496" s="157"/>
      <c r="AX496" s="157"/>
      <c r="AY496" s="157"/>
      <c r="AZ496" s="157"/>
      <c r="BA496" s="157"/>
      <c r="BB496" s="157"/>
      <c r="BC496" s="157"/>
      <c r="BD496" s="157"/>
      <c r="BE496" s="157"/>
      <c r="BF496" s="157"/>
      <c r="BG496" s="157"/>
      <c r="BH496" s="157"/>
      <c r="BI496" s="157"/>
      <c r="BJ496" s="157"/>
      <c r="BK496" s="157"/>
      <c r="BL496" s="157"/>
      <c r="BM496" s="157"/>
      <c r="BN496" s="157"/>
      <c r="BO496" s="157"/>
      <c r="BP496" s="157"/>
      <c r="BQ496" s="157"/>
      <c r="BR496" s="157"/>
      <c r="BS496" s="157"/>
      <c r="BT496" s="157"/>
      <c r="BU496" s="157"/>
      <c r="BV496" s="157"/>
      <c r="BW496" s="157"/>
      <c r="BX496" s="157"/>
      <c r="BY496" s="157"/>
      <c r="BZ496" s="157"/>
    </row>
    <row r="497" spans="1:78" s="5" customFormat="1" ht="14.25" customHeight="1">
      <c r="A497" s="43" t="s">
        <v>500</v>
      </c>
      <c r="B497" s="10" t="s">
        <v>496</v>
      </c>
      <c r="C497" s="10" t="s">
        <v>512</v>
      </c>
      <c r="D497" s="4" t="s">
        <v>104</v>
      </c>
      <c r="E497" s="6" t="s">
        <v>48</v>
      </c>
      <c r="F497" s="7" t="s">
        <v>54</v>
      </c>
      <c r="G497" s="14" t="s">
        <v>340</v>
      </c>
      <c r="H497" s="9" t="s">
        <v>168</v>
      </c>
      <c r="I497" s="5" t="s">
        <v>767</v>
      </c>
      <c r="J497" s="2" t="s">
        <v>551</v>
      </c>
      <c r="K497" s="2">
        <v>3</v>
      </c>
      <c r="L497" s="7" t="s">
        <v>68</v>
      </c>
      <c r="M497" s="78" t="s">
        <v>86</v>
      </c>
      <c r="N497" s="200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  <c r="AB497" s="157"/>
      <c r="AC497" s="157"/>
      <c r="AD497" s="157"/>
      <c r="AE497" s="157"/>
      <c r="AF497" s="157"/>
      <c r="AG497" s="157"/>
      <c r="AH497" s="157"/>
      <c r="AI497" s="157"/>
      <c r="AJ497" s="157"/>
      <c r="AK497" s="157"/>
      <c r="AL497" s="157"/>
      <c r="AM497" s="157"/>
      <c r="AN497" s="157"/>
      <c r="AO497" s="157"/>
      <c r="AP497" s="157"/>
      <c r="AQ497" s="157"/>
      <c r="AR497" s="157"/>
      <c r="AS497" s="157"/>
      <c r="AT497" s="157"/>
      <c r="AU497" s="157"/>
      <c r="AV497" s="157"/>
      <c r="AW497" s="157"/>
      <c r="AX497" s="157"/>
      <c r="AY497" s="157"/>
      <c r="AZ497" s="157"/>
      <c r="BA497" s="157"/>
      <c r="BB497" s="157"/>
      <c r="BC497" s="157"/>
      <c r="BD497" s="157"/>
      <c r="BE497" s="157"/>
      <c r="BF497" s="157"/>
      <c r="BG497" s="157"/>
      <c r="BH497" s="157"/>
      <c r="BI497" s="157"/>
      <c r="BJ497" s="157"/>
      <c r="BK497" s="157"/>
      <c r="BL497" s="157"/>
      <c r="BM497" s="157"/>
      <c r="BN497" s="157"/>
      <c r="BO497" s="157"/>
      <c r="BP497" s="157"/>
      <c r="BQ497" s="157"/>
      <c r="BR497" s="157"/>
      <c r="BS497" s="157"/>
      <c r="BT497" s="157"/>
      <c r="BU497" s="157"/>
      <c r="BV497" s="157"/>
      <c r="BW497" s="157"/>
      <c r="BX497" s="157"/>
      <c r="BY497" s="157"/>
      <c r="BZ497" s="157"/>
    </row>
    <row r="498" spans="1:78" s="22" customFormat="1" ht="14.25" customHeight="1" thickBot="1">
      <c r="A498" s="44" t="s">
        <v>500</v>
      </c>
      <c r="B498" s="45" t="s">
        <v>496</v>
      </c>
      <c r="C498" s="45" t="s">
        <v>512</v>
      </c>
      <c r="D498" s="57" t="s">
        <v>342</v>
      </c>
      <c r="E498" s="47" t="s">
        <v>46</v>
      </c>
      <c r="F498" s="48" t="s">
        <v>143</v>
      </c>
      <c r="G498" s="49" t="s">
        <v>345</v>
      </c>
      <c r="H498" s="51" t="s">
        <v>167</v>
      </c>
      <c r="I498" s="58" t="s">
        <v>768</v>
      </c>
      <c r="J498" s="66" t="s">
        <v>347</v>
      </c>
      <c r="K498" s="66">
        <v>26</v>
      </c>
      <c r="L498" s="48" t="s">
        <v>68</v>
      </c>
      <c r="M498" s="100" t="s">
        <v>86</v>
      </c>
      <c r="N498" s="201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7"/>
      <c r="AE498" s="157"/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157"/>
      <c r="AQ498" s="157"/>
      <c r="AR498" s="157"/>
      <c r="AS498" s="157"/>
      <c r="AT498" s="157"/>
      <c r="AU498" s="157"/>
      <c r="AV498" s="157"/>
      <c r="AW498" s="157"/>
      <c r="AX498" s="157"/>
      <c r="AY498" s="157"/>
      <c r="AZ498" s="157"/>
      <c r="BA498" s="157"/>
      <c r="BB498" s="157"/>
      <c r="BC498" s="157"/>
      <c r="BD498" s="157"/>
      <c r="BE498" s="157"/>
      <c r="BF498" s="157"/>
      <c r="BG498" s="157"/>
      <c r="BH498" s="157"/>
      <c r="BI498" s="157"/>
      <c r="BJ498" s="157"/>
      <c r="BK498" s="157"/>
      <c r="BL498" s="157"/>
      <c r="BM498" s="157"/>
      <c r="BN498" s="157"/>
      <c r="BO498" s="157"/>
      <c r="BP498" s="157"/>
      <c r="BQ498" s="157"/>
      <c r="BR498" s="157"/>
      <c r="BS498" s="157"/>
      <c r="BT498" s="157"/>
      <c r="BU498" s="157"/>
      <c r="BV498" s="157"/>
      <c r="BW498" s="157"/>
      <c r="BX498" s="157"/>
      <c r="BY498" s="157"/>
      <c r="BZ498" s="157"/>
    </row>
    <row r="499" spans="1:78" s="22" customFormat="1" ht="14.25" customHeight="1">
      <c r="A499" s="101" t="s">
        <v>500</v>
      </c>
      <c r="B499" s="102" t="s">
        <v>496</v>
      </c>
      <c r="C499" s="102" t="s">
        <v>512</v>
      </c>
      <c r="D499" s="103" t="s">
        <v>342</v>
      </c>
      <c r="E499" s="104" t="s">
        <v>46</v>
      </c>
      <c r="F499" s="105" t="s">
        <v>143</v>
      </c>
      <c r="G499" s="106" t="s">
        <v>348</v>
      </c>
      <c r="H499" s="107" t="s">
        <v>167</v>
      </c>
      <c r="I499" s="108" t="s">
        <v>769</v>
      </c>
      <c r="J499" s="109" t="s">
        <v>346</v>
      </c>
      <c r="K499" s="109">
        <v>43</v>
      </c>
      <c r="L499" s="105" t="s">
        <v>505</v>
      </c>
      <c r="M499" s="110" t="s">
        <v>86</v>
      </c>
      <c r="N499" s="133" t="s">
        <v>1060</v>
      </c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  <c r="Z499" s="157"/>
      <c r="AA499" s="157"/>
      <c r="AB499" s="157"/>
      <c r="AC499" s="157"/>
      <c r="AD499" s="157"/>
      <c r="AE499" s="157"/>
      <c r="AF499" s="157"/>
      <c r="AG499" s="157"/>
      <c r="AH499" s="157"/>
      <c r="AI499" s="157"/>
      <c r="AJ499" s="157"/>
      <c r="AK499" s="157"/>
      <c r="AL499" s="157"/>
      <c r="AM499" s="157"/>
      <c r="AN499" s="157"/>
      <c r="AO499" s="157"/>
      <c r="AP499" s="157"/>
      <c r="AQ499" s="157"/>
      <c r="AR499" s="157"/>
      <c r="AS499" s="157"/>
      <c r="AT499" s="157"/>
      <c r="AU499" s="157"/>
      <c r="AV499" s="157"/>
      <c r="AW499" s="157"/>
      <c r="AX499" s="157"/>
      <c r="AY499" s="157"/>
      <c r="AZ499" s="157"/>
      <c r="BA499" s="157"/>
      <c r="BB499" s="157"/>
      <c r="BC499" s="157"/>
      <c r="BD499" s="157"/>
      <c r="BE499" s="157"/>
      <c r="BF499" s="157"/>
      <c r="BG499" s="157"/>
      <c r="BH499" s="157"/>
      <c r="BI499" s="157"/>
      <c r="BJ499" s="157"/>
      <c r="BK499" s="157"/>
      <c r="BL499" s="157"/>
      <c r="BM499" s="157"/>
      <c r="BN499" s="157"/>
      <c r="BO499" s="157"/>
      <c r="BP499" s="157"/>
      <c r="BQ499" s="157"/>
      <c r="BR499" s="157"/>
      <c r="BS499" s="157"/>
      <c r="BT499" s="157"/>
      <c r="BU499" s="157"/>
      <c r="BV499" s="157"/>
      <c r="BW499" s="157"/>
      <c r="BX499" s="157"/>
      <c r="BY499" s="157"/>
      <c r="BZ499" s="157"/>
    </row>
    <row r="500" spans="1:78" s="5" customFormat="1" ht="14.25" customHeight="1">
      <c r="A500" s="43" t="s">
        <v>500</v>
      </c>
      <c r="B500" s="10" t="s">
        <v>497</v>
      </c>
      <c r="C500" s="10" t="s">
        <v>512</v>
      </c>
      <c r="D500" s="13" t="s">
        <v>88</v>
      </c>
      <c r="E500" s="6" t="s">
        <v>46</v>
      </c>
      <c r="F500" s="7" t="s">
        <v>55</v>
      </c>
      <c r="G500" s="14" t="s">
        <v>296</v>
      </c>
      <c r="H500" s="9" t="s">
        <v>186</v>
      </c>
      <c r="I500" s="16" t="s">
        <v>839</v>
      </c>
      <c r="J500" s="3" t="s">
        <v>307</v>
      </c>
      <c r="K500" s="3">
        <v>8</v>
      </c>
      <c r="L500" s="7" t="s">
        <v>505</v>
      </c>
      <c r="M500" s="12" t="s">
        <v>336</v>
      </c>
      <c r="N500" s="133" t="s">
        <v>978</v>
      </c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C500" s="157"/>
      <c r="AD500" s="157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157"/>
      <c r="AR500" s="157"/>
      <c r="AS500" s="157"/>
      <c r="AT500" s="157"/>
      <c r="AU500" s="157"/>
      <c r="AV500" s="157"/>
      <c r="AW500" s="157"/>
      <c r="AX500" s="157"/>
      <c r="AY500" s="157"/>
      <c r="AZ500" s="157"/>
      <c r="BA500" s="157"/>
      <c r="BB500" s="157"/>
      <c r="BC500" s="157"/>
      <c r="BD500" s="157"/>
      <c r="BE500" s="157"/>
      <c r="BF500" s="157"/>
      <c r="BG500" s="157"/>
      <c r="BH500" s="157"/>
      <c r="BI500" s="157"/>
      <c r="BJ500" s="157"/>
      <c r="BK500" s="157"/>
      <c r="BL500" s="157"/>
      <c r="BM500" s="157"/>
      <c r="BN500" s="157"/>
      <c r="BO500" s="157"/>
      <c r="BP500" s="157"/>
      <c r="BQ500" s="157"/>
      <c r="BR500" s="157"/>
      <c r="BS500" s="157"/>
      <c r="BT500" s="157"/>
      <c r="BU500" s="157"/>
      <c r="BV500" s="157"/>
      <c r="BW500" s="157"/>
      <c r="BX500" s="157"/>
      <c r="BY500" s="157"/>
      <c r="BZ500" s="157"/>
    </row>
    <row r="501" spans="1:78" s="22" customFormat="1" ht="14.25" customHeight="1">
      <c r="A501" s="43" t="s">
        <v>500</v>
      </c>
      <c r="B501" s="10" t="s">
        <v>497</v>
      </c>
      <c r="C501" s="10" t="s">
        <v>512</v>
      </c>
      <c r="D501" s="13" t="s">
        <v>88</v>
      </c>
      <c r="E501" s="6" t="s">
        <v>46</v>
      </c>
      <c r="F501" s="7" t="s">
        <v>54</v>
      </c>
      <c r="G501" s="14" t="s">
        <v>312</v>
      </c>
      <c r="H501" s="9" t="s">
        <v>152</v>
      </c>
      <c r="I501" s="16" t="s">
        <v>839</v>
      </c>
      <c r="J501" s="3" t="s">
        <v>544</v>
      </c>
      <c r="K501" s="3">
        <v>4</v>
      </c>
      <c r="L501" s="7" t="s">
        <v>505</v>
      </c>
      <c r="M501" s="12" t="s">
        <v>336</v>
      </c>
      <c r="N501" s="133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  <c r="AA501" s="157"/>
      <c r="AB501" s="157"/>
      <c r="AC501" s="157"/>
      <c r="AD501" s="157"/>
      <c r="AE501" s="157"/>
      <c r="AF501" s="157"/>
      <c r="AG501" s="157"/>
      <c r="AH501" s="157"/>
      <c r="AI501" s="157"/>
      <c r="AJ501" s="157"/>
      <c r="AK501" s="157"/>
      <c r="AL501" s="157"/>
      <c r="AM501" s="157"/>
      <c r="AN501" s="157"/>
      <c r="AO501" s="157"/>
      <c r="AP501" s="157"/>
      <c r="AQ501" s="157"/>
      <c r="AR501" s="157"/>
      <c r="AS501" s="157"/>
      <c r="AT501" s="157"/>
      <c r="AU501" s="157"/>
      <c r="AV501" s="157"/>
      <c r="AW501" s="157"/>
      <c r="AX501" s="157"/>
      <c r="AY501" s="157"/>
      <c r="AZ501" s="157"/>
      <c r="BA501" s="157"/>
      <c r="BB501" s="157"/>
      <c r="BC501" s="157"/>
      <c r="BD501" s="157"/>
      <c r="BE501" s="157"/>
      <c r="BF501" s="157"/>
      <c r="BG501" s="157"/>
      <c r="BH501" s="157"/>
      <c r="BI501" s="157"/>
      <c r="BJ501" s="157"/>
      <c r="BK501" s="157"/>
      <c r="BL501" s="157"/>
      <c r="BM501" s="157"/>
      <c r="BN501" s="157"/>
      <c r="BO501" s="157"/>
      <c r="BP501" s="157"/>
      <c r="BQ501" s="157"/>
      <c r="BR501" s="157"/>
      <c r="BS501" s="157"/>
      <c r="BT501" s="157"/>
      <c r="BU501" s="157"/>
      <c r="BV501" s="157"/>
      <c r="BW501" s="157"/>
      <c r="BX501" s="157"/>
      <c r="BY501" s="157"/>
      <c r="BZ501" s="157"/>
    </row>
    <row r="502" spans="1:14" s="157" customFormat="1" ht="14.25" customHeight="1">
      <c r="A502" s="43" t="s">
        <v>500</v>
      </c>
      <c r="B502" s="10" t="s">
        <v>497</v>
      </c>
      <c r="C502" s="10" t="s">
        <v>512</v>
      </c>
      <c r="D502" s="13" t="s">
        <v>88</v>
      </c>
      <c r="E502" s="6" t="s">
        <v>46</v>
      </c>
      <c r="F502" s="7" t="s">
        <v>54</v>
      </c>
      <c r="G502" s="14" t="s">
        <v>312</v>
      </c>
      <c r="H502" s="9" t="s">
        <v>152</v>
      </c>
      <c r="I502" s="16" t="s">
        <v>839</v>
      </c>
      <c r="J502" s="3" t="s">
        <v>736</v>
      </c>
      <c r="K502" s="3">
        <v>1</v>
      </c>
      <c r="L502" s="7" t="s">
        <v>505</v>
      </c>
      <c r="M502" s="12" t="s">
        <v>336</v>
      </c>
      <c r="N502" s="133"/>
    </row>
    <row r="503" spans="1:78" s="22" customFormat="1" ht="14.25" customHeight="1">
      <c r="A503" s="43" t="s">
        <v>500</v>
      </c>
      <c r="B503" s="10" t="s">
        <v>497</v>
      </c>
      <c r="C503" s="10" t="s">
        <v>512</v>
      </c>
      <c r="D503" s="13" t="s">
        <v>88</v>
      </c>
      <c r="E503" s="6" t="s">
        <v>46</v>
      </c>
      <c r="F503" s="7" t="s">
        <v>54</v>
      </c>
      <c r="G503" s="14" t="s">
        <v>312</v>
      </c>
      <c r="H503" s="9" t="s">
        <v>152</v>
      </c>
      <c r="I503" s="16" t="s">
        <v>839</v>
      </c>
      <c r="J503" s="3" t="s">
        <v>838</v>
      </c>
      <c r="K503" s="3">
        <v>1</v>
      </c>
      <c r="L503" s="7" t="s">
        <v>505</v>
      </c>
      <c r="M503" s="12" t="s">
        <v>336</v>
      </c>
      <c r="N503" s="133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  <c r="Z503" s="157"/>
      <c r="AA503" s="157"/>
      <c r="AB503" s="157"/>
      <c r="AC503" s="157"/>
      <c r="AD503" s="157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157"/>
      <c r="AQ503" s="157"/>
      <c r="AR503" s="157"/>
      <c r="AS503" s="157"/>
      <c r="AT503" s="157"/>
      <c r="AU503" s="157"/>
      <c r="AV503" s="157"/>
      <c r="AW503" s="157"/>
      <c r="AX503" s="157"/>
      <c r="AY503" s="157"/>
      <c r="AZ503" s="157"/>
      <c r="BA503" s="157"/>
      <c r="BB503" s="157"/>
      <c r="BC503" s="157"/>
      <c r="BD503" s="157"/>
      <c r="BE503" s="157"/>
      <c r="BF503" s="157"/>
      <c r="BG503" s="157"/>
      <c r="BH503" s="157"/>
      <c r="BI503" s="157"/>
      <c r="BJ503" s="157"/>
      <c r="BK503" s="157"/>
      <c r="BL503" s="157"/>
      <c r="BM503" s="157"/>
      <c r="BN503" s="157"/>
      <c r="BO503" s="157"/>
      <c r="BP503" s="157"/>
      <c r="BQ503" s="157"/>
      <c r="BR503" s="157"/>
      <c r="BS503" s="157"/>
      <c r="BT503" s="157"/>
      <c r="BU503" s="157"/>
      <c r="BV503" s="157"/>
      <c r="BW503" s="157"/>
      <c r="BX503" s="157"/>
      <c r="BY503" s="157"/>
      <c r="BZ503" s="157"/>
    </row>
    <row r="504" spans="1:78" s="5" customFormat="1" ht="14.25" customHeight="1" thickBot="1">
      <c r="A504" s="44" t="s">
        <v>500</v>
      </c>
      <c r="B504" s="45" t="s">
        <v>501</v>
      </c>
      <c r="C504" s="45" t="s">
        <v>504</v>
      </c>
      <c r="D504" s="46" t="s">
        <v>130</v>
      </c>
      <c r="E504" s="47" t="s">
        <v>46</v>
      </c>
      <c r="F504" s="48" t="s">
        <v>54</v>
      </c>
      <c r="G504" s="49" t="s">
        <v>298</v>
      </c>
      <c r="H504" s="50" t="s">
        <v>273</v>
      </c>
      <c r="I504" s="58" t="s">
        <v>610</v>
      </c>
      <c r="J504" s="66" t="s">
        <v>335</v>
      </c>
      <c r="K504" s="66">
        <v>12</v>
      </c>
      <c r="L504" s="48" t="s">
        <v>505</v>
      </c>
      <c r="M504" s="53" t="s">
        <v>515</v>
      </c>
      <c r="N504" s="198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  <c r="Z504" s="157"/>
      <c r="AA504" s="157"/>
      <c r="AB504" s="157"/>
      <c r="AC504" s="157"/>
      <c r="AD504" s="157"/>
      <c r="AE504" s="157"/>
      <c r="AF504" s="157"/>
      <c r="AG504" s="157"/>
      <c r="AH504" s="157"/>
      <c r="AI504" s="157"/>
      <c r="AJ504" s="157"/>
      <c r="AK504" s="157"/>
      <c r="AL504" s="157"/>
      <c r="AM504" s="157"/>
      <c r="AN504" s="157"/>
      <c r="AO504" s="157"/>
      <c r="AP504" s="157"/>
      <c r="AQ504" s="157"/>
      <c r="AR504" s="157"/>
      <c r="AS504" s="157"/>
      <c r="AT504" s="157"/>
      <c r="AU504" s="157"/>
      <c r="AV504" s="157"/>
      <c r="AW504" s="157"/>
      <c r="AX504" s="157"/>
      <c r="AY504" s="157"/>
      <c r="AZ504" s="157"/>
      <c r="BA504" s="157"/>
      <c r="BB504" s="157"/>
      <c r="BC504" s="157"/>
      <c r="BD504" s="157"/>
      <c r="BE504" s="157"/>
      <c r="BF504" s="157"/>
      <c r="BG504" s="157"/>
      <c r="BH504" s="157"/>
      <c r="BI504" s="157"/>
      <c r="BJ504" s="157"/>
      <c r="BK504" s="157"/>
      <c r="BL504" s="157"/>
      <c r="BM504" s="157"/>
      <c r="BN504" s="157"/>
      <c r="BO504" s="157"/>
      <c r="BP504" s="157"/>
      <c r="BQ504" s="157"/>
      <c r="BR504" s="157"/>
      <c r="BS504" s="157"/>
      <c r="BT504" s="157"/>
      <c r="BU504" s="157"/>
      <c r="BV504" s="157"/>
      <c r="BW504" s="157"/>
      <c r="BX504" s="157"/>
      <c r="BY504" s="157"/>
      <c r="BZ504" s="157"/>
    </row>
    <row r="505" spans="1:78" s="5" customFormat="1" ht="14.25" customHeight="1">
      <c r="A505" s="34" t="s">
        <v>500</v>
      </c>
      <c r="B505" s="35" t="s">
        <v>501</v>
      </c>
      <c r="C505" s="35" t="s">
        <v>512</v>
      </c>
      <c r="D505" s="36" t="s">
        <v>280</v>
      </c>
      <c r="E505" s="37" t="s">
        <v>48</v>
      </c>
      <c r="F505" s="38" t="s">
        <v>54</v>
      </c>
      <c r="G505" s="39" t="s">
        <v>340</v>
      </c>
      <c r="H505" s="60" t="s">
        <v>371</v>
      </c>
      <c r="I505" s="40" t="s">
        <v>600</v>
      </c>
      <c r="J505" s="56" t="s">
        <v>368</v>
      </c>
      <c r="K505" s="56">
        <v>4</v>
      </c>
      <c r="L505" s="38" t="s">
        <v>73</v>
      </c>
      <c r="M505" s="42" t="s">
        <v>76</v>
      </c>
      <c r="N505" s="132" t="s">
        <v>1068</v>
      </c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  <c r="Z505" s="157"/>
      <c r="AA505" s="157"/>
      <c r="AB505" s="157"/>
      <c r="AC505" s="157"/>
      <c r="AD505" s="157"/>
      <c r="AE505" s="157"/>
      <c r="AF505" s="157"/>
      <c r="AG505" s="157"/>
      <c r="AH505" s="157"/>
      <c r="AI505" s="157"/>
      <c r="AJ505" s="157"/>
      <c r="AK505" s="157"/>
      <c r="AL505" s="157"/>
      <c r="AM505" s="157"/>
      <c r="AN505" s="157"/>
      <c r="AO505" s="157"/>
      <c r="AP505" s="157"/>
      <c r="AQ505" s="157"/>
      <c r="AR505" s="157"/>
      <c r="AS505" s="157"/>
      <c r="AT505" s="157"/>
      <c r="AU505" s="157"/>
      <c r="AV505" s="157"/>
      <c r="AW505" s="157"/>
      <c r="AX505" s="157"/>
      <c r="AY505" s="157"/>
      <c r="AZ505" s="157"/>
      <c r="BA505" s="157"/>
      <c r="BB505" s="157"/>
      <c r="BC505" s="157"/>
      <c r="BD505" s="157"/>
      <c r="BE505" s="157"/>
      <c r="BF505" s="157"/>
      <c r="BG505" s="157"/>
      <c r="BH505" s="157"/>
      <c r="BI505" s="157"/>
      <c r="BJ505" s="157"/>
      <c r="BK505" s="157"/>
      <c r="BL505" s="157"/>
      <c r="BM505" s="157"/>
      <c r="BN505" s="157"/>
      <c r="BO505" s="157"/>
      <c r="BP505" s="157"/>
      <c r="BQ505" s="157"/>
      <c r="BR505" s="157"/>
      <c r="BS505" s="157"/>
      <c r="BT505" s="157"/>
      <c r="BU505" s="157"/>
      <c r="BV505" s="157"/>
      <c r="BW505" s="157"/>
      <c r="BX505" s="157"/>
      <c r="BY505" s="157"/>
      <c r="BZ505" s="157"/>
    </row>
    <row r="506" spans="1:78" s="5" customFormat="1" ht="14.25" customHeight="1">
      <c r="A506" s="43" t="s">
        <v>500</v>
      </c>
      <c r="B506" s="10" t="s">
        <v>501</v>
      </c>
      <c r="C506" s="10" t="s">
        <v>512</v>
      </c>
      <c r="D506" s="13" t="s">
        <v>280</v>
      </c>
      <c r="E506" s="6" t="s">
        <v>48</v>
      </c>
      <c r="F506" s="7" t="s">
        <v>54</v>
      </c>
      <c r="G506" s="14" t="s">
        <v>340</v>
      </c>
      <c r="H506" s="9" t="s">
        <v>371</v>
      </c>
      <c r="I506" s="16" t="s">
        <v>600</v>
      </c>
      <c r="J506" s="2" t="s">
        <v>526</v>
      </c>
      <c r="K506" s="2">
        <v>2</v>
      </c>
      <c r="L506" s="7" t="s">
        <v>73</v>
      </c>
      <c r="M506" s="12" t="s">
        <v>76</v>
      </c>
      <c r="N506" s="133" t="s">
        <v>985</v>
      </c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  <c r="Z506" s="157"/>
      <c r="AA506" s="157"/>
      <c r="AB506" s="157"/>
      <c r="AC506" s="157"/>
      <c r="AD506" s="157"/>
      <c r="AE506" s="157"/>
      <c r="AF506" s="157"/>
      <c r="AG506" s="157"/>
      <c r="AH506" s="157"/>
      <c r="AI506" s="157"/>
      <c r="AJ506" s="157"/>
      <c r="AK506" s="157"/>
      <c r="AL506" s="157"/>
      <c r="AM506" s="157"/>
      <c r="AN506" s="157"/>
      <c r="AO506" s="157"/>
      <c r="AP506" s="157"/>
      <c r="AQ506" s="157"/>
      <c r="AR506" s="157"/>
      <c r="AS506" s="157"/>
      <c r="AT506" s="157"/>
      <c r="AU506" s="157"/>
      <c r="AV506" s="157"/>
      <c r="AW506" s="157"/>
      <c r="AX506" s="157"/>
      <c r="AY506" s="157"/>
      <c r="AZ506" s="157"/>
      <c r="BA506" s="157"/>
      <c r="BB506" s="157"/>
      <c r="BC506" s="157"/>
      <c r="BD506" s="157"/>
      <c r="BE506" s="157"/>
      <c r="BF506" s="157"/>
      <c r="BG506" s="157"/>
      <c r="BH506" s="157"/>
      <c r="BI506" s="157"/>
      <c r="BJ506" s="157"/>
      <c r="BK506" s="157"/>
      <c r="BL506" s="157"/>
      <c r="BM506" s="157"/>
      <c r="BN506" s="157"/>
      <c r="BO506" s="157"/>
      <c r="BP506" s="157"/>
      <c r="BQ506" s="157"/>
      <c r="BR506" s="157"/>
      <c r="BS506" s="157"/>
      <c r="BT506" s="157"/>
      <c r="BU506" s="157"/>
      <c r="BV506" s="157"/>
      <c r="BW506" s="157"/>
      <c r="BX506" s="157"/>
      <c r="BY506" s="157"/>
      <c r="BZ506" s="157"/>
    </row>
    <row r="507" spans="1:78" s="22" customFormat="1" ht="14.25" customHeight="1">
      <c r="A507" s="43" t="s">
        <v>500</v>
      </c>
      <c r="B507" s="10" t="s">
        <v>501</v>
      </c>
      <c r="C507" s="10" t="s">
        <v>512</v>
      </c>
      <c r="D507" s="13" t="s">
        <v>366</v>
      </c>
      <c r="E507" s="6" t="s">
        <v>48</v>
      </c>
      <c r="F507" s="7" t="s">
        <v>54</v>
      </c>
      <c r="G507" s="14" t="s">
        <v>227</v>
      </c>
      <c r="H507" s="9" t="s">
        <v>65</v>
      </c>
      <c r="I507" s="16" t="s">
        <v>601</v>
      </c>
      <c r="J507" s="2" t="s">
        <v>369</v>
      </c>
      <c r="K507" s="2">
        <v>35</v>
      </c>
      <c r="L507" s="7" t="s">
        <v>73</v>
      </c>
      <c r="M507" s="12" t="s">
        <v>76</v>
      </c>
      <c r="N507" s="133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  <c r="AA507" s="157"/>
      <c r="AB507" s="157"/>
      <c r="AC507" s="157"/>
      <c r="AD507" s="157"/>
      <c r="AE507" s="157"/>
      <c r="AF507" s="157"/>
      <c r="AG507" s="157"/>
      <c r="AH507" s="157"/>
      <c r="AI507" s="157"/>
      <c r="AJ507" s="157"/>
      <c r="AK507" s="157"/>
      <c r="AL507" s="157"/>
      <c r="AM507" s="157"/>
      <c r="AN507" s="157"/>
      <c r="AO507" s="157"/>
      <c r="AP507" s="157"/>
      <c r="AQ507" s="157"/>
      <c r="AR507" s="157"/>
      <c r="AS507" s="157"/>
      <c r="AT507" s="157"/>
      <c r="AU507" s="157"/>
      <c r="AV507" s="157"/>
      <c r="AW507" s="157"/>
      <c r="AX507" s="157"/>
      <c r="AY507" s="157"/>
      <c r="AZ507" s="157"/>
      <c r="BA507" s="157"/>
      <c r="BB507" s="157"/>
      <c r="BC507" s="157"/>
      <c r="BD507" s="157"/>
      <c r="BE507" s="157"/>
      <c r="BF507" s="157"/>
      <c r="BG507" s="157"/>
      <c r="BH507" s="157"/>
      <c r="BI507" s="157"/>
      <c r="BJ507" s="157"/>
      <c r="BK507" s="157"/>
      <c r="BL507" s="157"/>
      <c r="BM507" s="157"/>
      <c r="BN507" s="157"/>
      <c r="BO507" s="157"/>
      <c r="BP507" s="157"/>
      <c r="BQ507" s="157"/>
      <c r="BR507" s="157"/>
      <c r="BS507" s="157"/>
      <c r="BT507" s="157"/>
      <c r="BU507" s="157"/>
      <c r="BV507" s="157"/>
      <c r="BW507" s="157"/>
      <c r="BX507" s="157"/>
      <c r="BY507" s="157"/>
      <c r="BZ507" s="157"/>
    </row>
    <row r="508" spans="1:78" s="22" customFormat="1" ht="14.25" customHeight="1" thickBot="1">
      <c r="A508" s="44" t="s">
        <v>500</v>
      </c>
      <c r="B508" s="45" t="s">
        <v>501</v>
      </c>
      <c r="C508" s="45" t="s">
        <v>512</v>
      </c>
      <c r="D508" s="46" t="s">
        <v>366</v>
      </c>
      <c r="E508" s="47" t="s">
        <v>48</v>
      </c>
      <c r="F508" s="48" t="s">
        <v>54</v>
      </c>
      <c r="G508" s="49" t="s">
        <v>227</v>
      </c>
      <c r="H508" s="50" t="s">
        <v>65</v>
      </c>
      <c r="I508" s="51" t="s">
        <v>601</v>
      </c>
      <c r="J508" s="52" t="s">
        <v>555</v>
      </c>
      <c r="K508" s="52">
        <v>2</v>
      </c>
      <c r="L508" s="48" t="s">
        <v>73</v>
      </c>
      <c r="M508" s="53" t="s">
        <v>76</v>
      </c>
      <c r="N508" s="198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  <c r="Z508" s="157"/>
      <c r="AA508" s="157"/>
      <c r="AB508" s="157"/>
      <c r="AC508" s="157"/>
      <c r="AD508" s="157"/>
      <c r="AE508" s="157"/>
      <c r="AF508" s="157"/>
      <c r="AG508" s="157"/>
      <c r="AH508" s="157"/>
      <c r="AI508" s="157"/>
      <c r="AJ508" s="157"/>
      <c r="AK508" s="157"/>
      <c r="AL508" s="157"/>
      <c r="AM508" s="157"/>
      <c r="AN508" s="157"/>
      <c r="AO508" s="157"/>
      <c r="AP508" s="157"/>
      <c r="AQ508" s="157"/>
      <c r="AR508" s="157"/>
      <c r="AS508" s="157"/>
      <c r="AT508" s="157"/>
      <c r="AU508" s="157"/>
      <c r="AV508" s="157"/>
      <c r="AW508" s="157"/>
      <c r="AX508" s="157"/>
      <c r="AY508" s="157"/>
      <c r="AZ508" s="157"/>
      <c r="BA508" s="157"/>
      <c r="BB508" s="157"/>
      <c r="BC508" s="157"/>
      <c r="BD508" s="157"/>
      <c r="BE508" s="157"/>
      <c r="BF508" s="157"/>
      <c r="BG508" s="157"/>
      <c r="BH508" s="157"/>
      <c r="BI508" s="157"/>
      <c r="BJ508" s="157"/>
      <c r="BK508" s="157"/>
      <c r="BL508" s="157"/>
      <c r="BM508" s="157"/>
      <c r="BN508" s="157"/>
      <c r="BO508" s="157"/>
      <c r="BP508" s="157"/>
      <c r="BQ508" s="157"/>
      <c r="BR508" s="157"/>
      <c r="BS508" s="157"/>
      <c r="BT508" s="157"/>
      <c r="BU508" s="157"/>
      <c r="BV508" s="157"/>
      <c r="BW508" s="157"/>
      <c r="BX508" s="157"/>
      <c r="BY508" s="157"/>
      <c r="BZ508" s="157"/>
    </row>
    <row r="509" spans="1:78" s="22" customFormat="1" ht="14.25" customHeight="1">
      <c r="A509" s="34" t="s">
        <v>500</v>
      </c>
      <c r="B509" s="35" t="s">
        <v>501</v>
      </c>
      <c r="C509" s="35" t="s">
        <v>512</v>
      </c>
      <c r="D509" s="36" t="s">
        <v>271</v>
      </c>
      <c r="E509" s="37" t="s">
        <v>48</v>
      </c>
      <c r="F509" s="38" t="s">
        <v>54</v>
      </c>
      <c r="G509" s="111" t="s">
        <v>189</v>
      </c>
      <c r="H509" s="40" t="s">
        <v>59</v>
      </c>
      <c r="I509" s="40" t="s">
        <v>602</v>
      </c>
      <c r="J509" s="56" t="s">
        <v>364</v>
      </c>
      <c r="K509" s="56">
        <v>28</v>
      </c>
      <c r="L509" s="38" t="s">
        <v>65</v>
      </c>
      <c r="M509" s="42" t="s">
        <v>76</v>
      </c>
      <c r="N509" s="132" t="s">
        <v>1039</v>
      </c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  <c r="AA509" s="157"/>
      <c r="AB509" s="157"/>
      <c r="AC509" s="157"/>
      <c r="AD509" s="157"/>
      <c r="AE509" s="157"/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P509" s="157"/>
      <c r="AQ509" s="157"/>
      <c r="AR509" s="157"/>
      <c r="AS509" s="157"/>
      <c r="AT509" s="157"/>
      <c r="AU509" s="157"/>
      <c r="AV509" s="157"/>
      <c r="AW509" s="157"/>
      <c r="AX509" s="157"/>
      <c r="AY509" s="157"/>
      <c r="AZ509" s="157"/>
      <c r="BA509" s="157"/>
      <c r="BB509" s="157"/>
      <c r="BC509" s="157"/>
      <c r="BD509" s="157"/>
      <c r="BE509" s="157"/>
      <c r="BF509" s="157"/>
      <c r="BG509" s="157"/>
      <c r="BH509" s="157"/>
      <c r="BI509" s="157"/>
      <c r="BJ509" s="157"/>
      <c r="BK509" s="157"/>
      <c r="BL509" s="157"/>
      <c r="BM509" s="157"/>
      <c r="BN509" s="157"/>
      <c r="BO509" s="157"/>
      <c r="BP509" s="157"/>
      <c r="BQ509" s="157"/>
      <c r="BR509" s="157"/>
      <c r="BS509" s="157"/>
      <c r="BT509" s="157"/>
      <c r="BU509" s="157"/>
      <c r="BV509" s="157"/>
      <c r="BW509" s="157"/>
      <c r="BX509" s="157"/>
      <c r="BY509" s="157"/>
      <c r="BZ509" s="157"/>
    </row>
    <row r="510" spans="1:78" s="22" customFormat="1" ht="14.25" customHeight="1" thickBot="1">
      <c r="A510" s="44" t="s">
        <v>500</v>
      </c>
      <c r="B510" s="45" t="s">
        <v>501</v>
      </c>
      <c r="C510" s="45" t="s">
        <v>512</v>
      </c>
      <c r="D510" s="46" t="s">
        <v>271</v>
      </c>
      <c r="E510" s="47" t="s">
        <v>48</v>
      </c>
      <c r="F510" s="48" t="s">
        <v>54</v>
      </c>
      <c r="G510" s="112" t="s">
        <v>189</v>
      </c>
      <c r="H510" s="51" t="s">
        <v>59</v>
      </c>
      <c r="I510" s="51" t="s">
        <v>602</v>
      </c>
      <c r="J510" s="52" t="s">
        <v>572</v>
      </c>
      <c r="K510" s="52">
        <v>26</v>
      </c>
      <c r="L510" s="48" t="s">
        <v>65</v>
      </c>
      <c r="M510" s="53" t="s">
        <v>76</v>
      </c>
      <c r="N510" s="198" t="s">
        <v>357</v>
      </c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  <c r="Z510" s="157"/>
      <c r="AA510" s="157"/>
      <c r="AB510" s="157"/>
      <c r="AC510" s="157"/>
      <c r="AD510" s="157"/>
      <c r="AE510" s="157"/>
      <c r="AF510" s="157"/>
      <c r="AG510" s="157"/>
      <c r="AH510" s="157"/>
      <c r="AI510" s="157"/>
      <c r="AJ510" s="157"/>
      <c r="AK510" s="157"/>
      <c r="AL510" s="157"/>
      <c r="AM510" s="157"/>
      <c r="AN510" s="157"/>
      <c r="AO510" s="157"/>
      <c r="AP510" s="157"/>
      <c r="AQ510" s="157"/>
      <c r="AR510" s="157"/>
      <c r="AS510" s="157"/>
      <c r="AT510" s="157"/>
      <c r="AU510" s="157"/>
      <c r="AV510" s="157"/>
      <c r="AW510" s="157"/>
      <c r="AX510" s="157"/>
      <c r="AY510" s="157"/>
      <c r="AZ510" s="157"/>
      <c r="BA510" s="157"/>
      <c r="BB510" s="157"/>
      <c r="BC510" s="157"/>
      <c r="BD510" s="157"/>
      <c r="BE510" s="157"/>
      <c r="BF510" s="157"/>
      <c r="BG510" s="157"/>
      <c r="BH510" s="157"/>
      <c r="BI510" s="157"/>
      <c r="BJ510" s="157"/>
      <c r="BK510" s="157"/>
      <c r="BL510" s="157"/>
      <c r="BM510" s="157"/>
      <c r="BN510" s="157"/>
      <c r="BO510" s="157"/>
      <c r="BP510" s="157"/>
      <c r="BQ510" s="157"/>
      <c r="BR510" s="157"/>
      <c r="BS510" s="157"/>
      <c r="BT510" s="157"/>
      <c r="BU510" s="157"/>
      <c r="BV510" s="157"/>
      <c r="BW510" s="157"/>
      <c r="BX510" s="157"/>
      <c r="BY510" s="157"/>
      <c r="BZ510" s="157"/>
    </row>
    <row r="511" spans="1:78" s="22" customFormat="1" ht="14.25" customHeight="1">
      <c r="A511" s="34" t="s">
        <v>500</v>
      </c>
      <c r="B511" s="35" t="s">
        <v>501</v>
      </c>
      <c r="C511" s="35" t="s">
        <v>512</v>
      </c>
      <c r="D511" s="36" t="s">
        <v>271</v>
      </c>
      <c r="E511" s="37" t="s">
        <v>48</v>
      </c>
      <c r="F511" s="38" t="s">
        <v>54</v>
      </c>
      <c r="G511" s="111" t="s">
        <v>189</v>
      </c>
      <c r="H511" s="40" t="s">
        <v>59</v>
      </c>
      <c r="I511" s="40" t="s">
        <v>603</v>
      </c>
      <c r="J511" s="56" t="s">
        <v>364</v>
      </c>
      <c r="K511" s="56">
        <v>3</v>
      </c>
      <c r="L511" s="38" t="s">
        <v>60</v>
      </c>
      <c r="M511" s="42" t="s">
        <v>76</v>
      </c>
      <c r="N511" s="132" t="s">
        <v>1064</v>
      </c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  <c r="Z511" s="157"/>
      <c r="AA511" s="157"/>
      <c r="AB511" s="157"/>
      <c r="AC511" s="157"/>
      <c r="AD511" s="157"/>
      <c r="AE511" s="157"/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  <c r="AP511" s="157"/>
      <c r="AQ511" s="157"/>
      <c r="AR511" s="157"/>
      <c r="AS511" s="157"/>
      <c r="AT511" s="157"/>
      <c r="AU511" s="157"/>
      <c r="AV511" s="157"/>
      <c r="AW511" s="157"/>
      <c r="AX511" s="157"/>
      <c r="AY511" s="157"/>
      <c r="AZ511" s="157"/>
      <c r="BA511" s="157"/>
      <c r="BB511" s="157"/>
      <c r="BC511" s="157"/>
      <c r="BD511" s="157"/>
      <c r="BE511" s="157"/>
      <c r="BF511" s="157"/>
      <c r="BG511" s="157"/>
      <c r="BH511" s="157"/>
      <c r="BI511" s="157"/>
      <c r="BJ511" s="157"/>
      <c r="BK511" s="157"/>
      <c r="BL511" s="157"/>
      <c r="BM511" s="157"/>
      <c r="BN511" s="157"/>
      <c r="BO511" s="157"/>
      <c r="BP511" s="157"/>
      <c r="BQ511" s="157"/>
      <c r="BR511" s="157"/>
      <c r="BS511" s="157"/>
      <c r="BT511" s="157"/>
      <c r="BU511" s="157"/>
      <c r="BV511" s="157"/>
      <c r="BW511" s="157"/>
      <c r="BX511" s="157"/>
      <c r="BY511" s="157"/>
      <c r="BZ511" s="157"/>
    </row>
    <row r="512" spans="1:78" s="5" customFormat="1" ht="14.25" customHeight="1">
      <c r="A512" s="43" t="s">
        <v>500</v>
      </c>
      <c r="B512" s="10" t="s">
        <v>501</v>
      </c>
      <c r="C512" s="10" t="s">
        <v>512</v>
      </c>
      <c r="D512" s="13" t="s">
        <v>271</v>
      </c>
      <c r="E512" s="6" t="s">
        <v>48</v>
      </c>
      <c r="F512" s="7" t="s">
        <v>54</v>
      </c>
      <c r="G512" s="30" t="s">
        <v>189</v>
      </c>
      <c r="H512" s="16" t="s">
        <v>59</v>
      </c>
      <c r="I512" s="16" t="s">
        <v>603</v>
      </c>
      <c r="J512" s="2" t="s">
        <v>572</v>
      </c>
      <c r="K512" s="2">
        <v>24</v>
      </c>
      <c r="L512" s="7" t="s">
        <v>60</v>
      </c>
      <c r="M512" s="12" t="s">
        <v>76</v>
      </c>
      <c r="N512" s="133" t="s">
        <v>997</v>
      </c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  <c r="AA512" s="157"/>
      <c r="AB512" s="157"/>
      <c r="AC512" s="157"/>
      <c r="AD512" s="157"/>
      <c r="AE512" s="157"/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  <c r="AP512" s="157"/>
      <c r="AQ512" s="157"/>
      <c r="AR512" s="157"/>
      <c r="AS512" s="157"/>
      <c r="AT512" s="157"/>
      <c r="AU512" s="157"/>
      <c r="AV512" s="157"/>
      <c r="AW512" s="157"/>
      <c r="AX512" s="157"/>
      <c r="AY512" s="157"/>
      <c r="AZ512" s="157"/>
      <c r="BA512" s="157"/>
      <c r="BB512" s="157"/>
      <c r="BC512" s="157"/>
      <c r="BD512" s="157"/>
      <c r="BE512" s="157"/>
      <c r="BF512" s="157"/>
      <c r="BG512" s="157"/>
      <c r="BH512" s="157"/>
      <c r="BI512" s="157"/>
      <c r="BJ512" s="157"/>
      <c r="BK512" s="157"/>
      <c r="BL512" s="157"/>
      <c r="BM512" s="157"/>
      <c r="BN512" s="157"/>
      <c r="BO512" s="157"/>
      <c r="BP512" s="157"/>
      <c r="BQ512" s="157"/>
      <c r="BR512" s="157"/>
      <c r="BS512" s="157"/>
      <c r="BT512" s="157"/>
      <c r="BU512" s="157"/>
      <c r="BV512" s="157"/>
      <c r="BW512" s="157"/>
      <c r="BX512" s="157"/>
      <c r="BY512" s="157"/>
      <c r="BZ512" s="157"/>
    </row>
    <row r="513" spans="1:78" s="5" customFormat="1" ht="14.25" customHeight="1">
      <c r="A513" s="43" t="s">
        <v>500</v>
      </c>
      <c r="B513" s="10" t="s">
        <v>501</v>
      </c>
      <c r="C513" s="10" t="s">
        <v>512</v>
      </c>
      <c r="D513" s="13" t="s">
        <v>15</v>
      </c>
      <c r="E513" s="6" t="s">
        <v>48</v>
      </c>
      <c r="F513" s="7" t="s">
        <v>54</v>
      </c>
      <c r="G513" s="14" t="s">
        <v>340</v>
      </c>
      <c r="H513" s="9" t="s">
        <v>183</v>
      </c>
      <c r="I513" s="16" t="s">
        <v>590</v>
      </c>
      <c r="J513" s="2" t="s">
        <v>418</v>
      </c>
      <c r="K513" s="2">
        <v>13</v>
      </c>
      <c r="L513" s="7" t="s">
        <v>60</v>
      </c>
      <c r="M513" s="12" t="s">
        <v>93</v>
      </c>
      <c r="N513" s="133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  <c r="AA513" s="157"/>
      <c r="AB513" s="157"/>
      <c r="AC513" s="157"/>
      <c r="AD513" s="157"/>
      <c r="AE513" s="157"/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  <c r="AP513" s="157"/>
      <c r="AQ513" s="157"/>
      <c r="AR513" s="157"/>
      <c r="AS513" s="157"/>
      <c r="AT513" s="157"/>
      <c r="AU513" s="157"/>
      <c r="AV513" s="157"/>
      <c r="AW513" s="157"/>
      <c r="AX513" s="157"/>
      <c r="AY513" s="157"/>
      <c r="AZ513" s="157"/>
      <c r="BA513" s="157"/>
      <c r="BB513" s="157"/>
      <c r="BC513" s="157"/>
      <c r="BD513" s="157"/>
      <c r="BE513" s="157"/>
      <c r="BF513" s="157"/>
      <c r="BG513" s="157"/>
      <c r="BH513" s="157"/>
      <c r="BI513" s="157"/>
      <c r="BJ513" s="157"/>
      <c r="BK513" s="157"/>
      <c r="BL513" s="157"/>
      <c r="BM513" s="157"/>
      <c r="BN513" s="157"/>
      <c r="BO513" s="157"/>
      <c r="BP513" s="157"/>
      <c r="BQ513" s="157"/>
      <c r="BR513" s="157"/>
      <c r="BS513" s="157"/>
      <c r="BT513" s="157"/>
      <c r="BU513" s="157"/>
      <c r="BV513" s="157"/>
      <c r="BW513" s="157"/>
      <c r="BX513" s="157"/>
      <c r="BY513" s="157"/>
      <c r="BZ513" s="157"/>
    </row>
    <row r="514" spans="1:78" s="5" customFormat="1" ht="14.25" customHeight="1">
      <c r="A514" s="43" t="s">
        <v>500</v>
      </c>
      <c r="B514" s="10" t="s">
        <v>501</v>
      </c>
      <c r="C514" s="10" t="s">
        <v>512</v>
      </c>
      <c r="D514" s="13" t="s">
        <v>15</v>
      </c>
      <c r="E514" s="6" t="s">
        <v>48</v>
      </c>
      <c r="F514" s="7" t="s">
        <v>54</v>
      </c>
      <c r="G514" s="14" t="s">
        <v>340</v>
      </c>
      <c r="H514" s="9" t="s">
        <v>183</v>
      </c>
      <c r="I514" s="16" t="s">
        <v>590</v>
      </c>
      <c r="J514" s="2" t="s">
        <v>441</v>
      </c>
      <c r="K514" s="2">
        <v>2</v>
      </c>
      <c r="L514" s="7" t="s">
        <v>60</v>
      </c>
      <c r="M514" s="12" t="s">
        <v>93</v>
      </c>
      <c r="N514" s="133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  <c r="AQ514" s="157"/>
      <c r="AR514" s="157"/>
      <c r="AS514" s="157"/>
      <c r="AT514" s="157"/>
      <c r="AU514" s="157"/>
      <c r="AV514" s="157"/>
      <c r="AW514" s="157"/>
      <c r="AX514" s="157"/>
      <c r="AY514" s="157"/>
      <c r="AZ514" s="157"/>
      <c r="BA514" s="157"/>
      <c r="BB514" s="157"/>
      <c r="BC514" s="157"/>
      <c r="BD514" s="157"/>
      <c r="BE514" s="157"/>
      <c r="BF514" s="157"/>
      <c r="BG514" s="157"/>
      <c r="BH514" s="157"/>
      <c r="BI514" s="157"/>
      <c r="BJ514" s="157"/>
      <c r="BK514" s="157"/>
      <c r="BL514" s="157"/>
      <c r="BM514" s="157"/>
      <c r="BN514" s="157"/>
      <c r="BO514" s="157"/>
      <c r="BP514" s="157"/>
      <c r="BQ514" s="157"/>
      <c r="BR514" s="157"/>
      <c r="BS514" s="157"/>
      <c r="BT514" s="157"/>
      <c r="BU514" s="157"/>
      <c r="BV514" s="157"/>
      <c r="BW514" s="157"/>
      <c r="BX514" s="157"/>
      <c r="BY514" s="157"/>
      <c r="BZ514" s="157"/>
    </row>
    <row r="515" spans="1:78" s="5" customFormat="1" ht="14.25" customHeight="1">
      <c r="A515" s="43" t="s">
        <v>500</v>
      </c>
      <c r="B515" s="10" t="s">
        <v>501</v>
      </c>
      <c r="C515" s="10" t="s">
        <v>512</v>
      </c>
      <c r="D515" s="13" t="s">
        <v>15</v>
      </c>
      <c r="E515" s="6" t="s">
        <v>48</v>
      </c>
      <c r="F515" s="7" t="s">
        <v>54</v>
      </c>
      <c r="G515" s="14" t="s">
        <v>340</v>
      </c>
      <c r="H515" s="9" t="s">
        <v>183</v>
      </c>
      <c r="I515" s="16" t="s">
        <v>590</v>
      </c>
      <c r="J515" s="2" t="s">
        <v>404</v>
      </c>
      <c r="K515" s="2">
        <v>13</v>
      </c>
      <c r="L515" s="7" t="s">
        <v>60</v>
      </c>
      <c r="M515" s="12" t="s">
        <v>93</v>
      </c>
      <c r="N515" s="133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  <c r="AA515" s="157"/>
      <c r="AB515" s="157"/>
      <c r="AC515" s="157"/>
      <c r="AD515" s="157"/>
      <c r="AE515" s="157"/>
      <c r="AF515" s="157"/>
      <c r="AG515" s="157"/>
      <c r="AH515" s="157"/>
      <c r="AI515" s="157"/>
      <c r="AJ515" s="157"/>
      <c r="AK515" s="157"/>
      <c r="AL515" s="157"/>
      <c r="AM515" s="157"/>
      <c r="AN515" s="157"/>
      <c r="AO515" s="157"/>
      <c r="AP515" s="157"/>
      <c r="AQ515" s="157"/>
      <c r="AR515" s="157"/>
      <c r="AS515" s="157"/>
      <c r="AT515" s="157"/>
      <c r="AU515" s="157"/>
      <c r="AV515" s="157"/>
      <c r="AW515" s="157"/>
      <c r="AX515" s="157"/>
      <c r="AY515" s="157"/>
      <c r="AZ515" s="157"/>
      <c r="BA515" s="157"/>
      <c r="BB515" s="157"/>
      <c r="BC515" s="157"/>
      <c r="BD515" s="157"/>
      <c r="BE515" s="157"/>
      <c r="BF515" s="157"/>
      <c r="BG515" s="157"/>
      <c r="BH515" s="157"/>
      <c r="BI515" s="157"/>
      <c r="BJ515" s="157"/>
      <c r="BK515" s="157"/>
      <c r="BL515" s="157"/>
      <c r="BM515" s="157"/>
      <c r="BN515" s="157"/>
      <c r="BO515" s="157"/>
      <c r="BP515" s="157"/>
      <c r="BQ515" s="157"/>
      <c r="BR515" s="157"/>
      <c r="BS515" s="157"/>
      <c r="BT515" s="157"/>
      <c r="BU515" s="157"/>
      <c r="BV515" s="157"/>
      <c r="BW515" s="157"/>
      <c r="BX515" s="157"/>
      <c r="BY515" s="157"/>
      <c r="BZ515" s="157"/>
    </row>
    <row r="516" spans="1:78" s="74" customFormat="1" ht="14.25" customHeight="1" thickBot="1">
      <c r="A516" s="44" t="s">
        <v>500</v>
      </c>
      <c r="B516" s="45" t="s">
        <v>501</v>
      </c>
      <c r="C516" s="45" t="s">
        <v>512</v>
      </c>
      <c r="D516" s="57" t="s">
        <v>487</v>
      </c>
      <c r="E516" s="47" t="s">
        <v>48</v>
      </c>
      <c r="F516" s="48" t="s">
        <v>54</v>
      </c>
      <c r="G516" s="49" t="s">
        <v>300</v>
      </c>
      <c r="H516" s="50" t="s">
        <v>273</v>
      </c>
      <c r="I516" s="58" t="s">
        <v>607</v>
      </c>
      <c r="J516" s="66" t="s">
        <v>475</v>
      </c>
      <c r="K516" s="66">
        <v>12</v>
      </c>
      <c r="L516" s="48" t="s">
        <v>60</v>
      </c>
      <c r="M516" s="53" t="s">
        <v>489</v>
      </c>
      <c r="N516" s="198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  <c r="AA516" s="157"/>
      <c r="AB516" s="157"/>
      <c r="AC516" s="157"/>
      <c r="AD516" s="157"/>
      <c r="AE516" s="157"/>
      <c r="AF516" s="157"/>
      <c r="AG516" s="157"/>
      <c r="AH516" s="157"/>
      <c r="AI516" s="157"/>
      <c r="AJ516" s="157"/>
      <c r="AK516" s="157"/>
      <c r="AL516" s="157"/>
      <c r="AM516" s="157"/>
      <c r="AN516" s="157"/>
      <c r="AO516" s="157"/>
      <c r="AP516" s="157"/>
      <c r="AQ516" s="157"/>
      <c r="AR516" s="157"/>
      <c r="AS516" s="157"/>
      <c r="AT516" s="157"/>
      <c r="AU516" s="157"/>
      <c r="AV516" s="157"/>
      <c r="AW516" s="157"/>
      <c r="AX516" s="157"/>
      <c r="AY516" s="157"/>
      <c r="AZ516" s="157"/>
      <c r="BA516" s="157"/>
      <c r="BB516" s="157"/>
      <c r="BC516" s="157"/>
      <c r="BD516" s="157"/>
      <c r="BE516" s="157"/>
      <c r="BF516" s="157"/>
      <c r="BG516" s="157"/>
      <c r="BH516" s="157"/>
      <c r="BI516" s="157"/>
      <c r="BJ516" s="157"/>
      <c r="BK516" s="157"/>
      <c r="BL516" s="157"/>
      <c r="BM516" s="157"/>
      <c r="BN516" s="157"/>
      <c r="BO516" s="157"/>
      <c r="BP516" s="157"/>
      <c r="BQ516" s="157"/>
      <c r="BR516" s="157"/>
      <c r="BS516" s="157"/>
      <c r="BT516" s="157"/>
      <c r="BU516" s="157"/>
      <c r="BV516" s="157"/>
      <c r="BW516" s="157"/>
      <c r="BX516" s="157"/>
      <c r="BY516" s="157"/>
      <c r="BZ516" s="157"/>
    </row>
    <row r="517" spans="1:13" s="157" customFormat="1" ht="14.25" customHeight="1">
      <c r="A517" s="27"/>
      <c r="B517" s="27"/>
      <c r="C517" s="27"/>
      <c r="D517" s="177"/>
      <c r="E517" s="178"/>
      <c r="F517" s="179"/>
      <c r="G517" s="180"/>
      <c r="H517" s="181"/>
      <c r="J517" s="186"/>
      <c r="K517" s="186"/>
      <c r="L517" s="179"/>
      <c r="M517" s="183"/>
    </row>
    <row r="518" spans="1:13" s="157" customFormat="1" ht="14.25" customHeight="1">
      <c r="A518" s="27"/>
      <c r="B518" s="27"/>
      <c r="C518" s="27"/>
      <c r="D518" s="177"/>
      <c r="E518" s="178"/>
      <c r="F518" s="179"/>
      <c r="G518" s="180"/>
      <c r="H518" s="181"/>
      <c r="J518" s="186"/>
      <c r="K518" s="186"/>
      <c r="L518" s="179"/>
      <c r="M518" s="183"/>
    </row>
    <row r="519" spans="1:13" s="157" customFormat="1" ht="14.25" customHeight="1">
      <c r="A519" s="27"/>
      <c r="B519" s="27"/>
      <c r="C519" s="27"/>
      <c r="D519" s="177"/>
      <c r="E519" s="178"/>
      <c r="F519" s="179"/>
      <c r="G519" s="180"/>
      <c r="H519" s="181"/>
      <c r="J519" s="186"/>
      <c r="K519" s="186"/>
      <c r="L519" s="179"/>
      <c r="M519" s="183"/>
    </row>
    <row r="520" spans="1:13" s="157" customFormat="1" ht="14.25" customHeight="1" thickBot="1">
      <c r="A520" s="27"/>
      <c r="B520" s="27"/>
      <c r="C520" s="27"/>
      <c r="D520" s="177"/>
      <c r="E520" s="178"/>
      <c r="F520" s="179"/>
      <c r="G520" s="180"/>
      <c r="H520" s="181"/>
      <c r="J520" s="186"/>
      <c r="K520" s="186"/>
      <c r="L520" s="179"/>
      <c r="M520" s="183"/>
    </row>
    <row r="521" spans="1:78" s="108" customFormat="1" ht="14.25" customHeight="1">
      <c r="A521" s="135" t="s">
        <v>502</v>
      </c>
      <c r="B521" s="136" t="s">
        <v>503</v>
      </c>
      <c r="C521" s="145" t="s">
        <v>513</v>
      </c>
      <c r="D521" s="150" t="s">
        <v>11</v>
      </c>
      <c r="E521" s="138" t="s">
        <v>48</v>
      </c>
      <c r="F521" s="139" t="s">
        <v>54</v>
      </c>
      <c r="G521" s="140" t="s">
        <v>304</v>
      </c>
      <c r="H521" s="141" t="s">
        <v>67</v>
      </c>
      <c r="I521" s="142" t="s">
        <v>643</v>
      </c>
      <c r="J521" s="143" t="s">
        <v>306</v>
      </c>
      <c r="K521" s="143">
        <v>8</v>
      </c>
      <c r="L521" s="139" t="s">
        <v>64</v>
      </c>
      <c r="M521" s="151" t="s">
        <v>466</v>
      </c>
      <c r="N521" s="203" t="s">
        <v>1034</v>
      </c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  <c r="AB521" s="157"/>
      <c r="AC521" s="157"/>
      <c r="AD521" s="157"/>
      <c r="AE521" s="157"/>
      <c r="AF521" s="157"/>
      <c r="AG521" s="157"/>
      <c r="AH521" s="157"/>
      <c r="AI521" s="157"/>
      <c r="AJ521" s="157"/>
      <c r="AK521" s="157"/>
      <c r="AL521" s="157"/>
      <c r="AM521" s="157"/>
      <c r="AN521" s="157"/>
      <c r="AO521" s="157"/>
      <c r="AP521" s="157"/>
      <c r="AQ521" s="157"/>
      <c r="AR521" s="157"/>
      <c r="AS521" s="157"/>
      <c r="AT521" s="157"/>
      <c r="AU521" s="157"/>
      <c r="AV521" s="157"/>
      <c r="AW521" s="157"/>
      <c r="AX521" s="157"/>
      <c r="AY521" s="157"/>
      <c r="AZ521" s="157"/>
      <c r="BA521" s="157"/>
      <c r="BB521" s="157"/>
      <c r="BC521" s="157"/>
      <c r="BD521" s="157"/>
      <c r="BE521" s="157"/>
      <c r="BF521" s="157"/>
      <c r="BG521" s="157"/>
      <c r="BH521" s="157"/>
      <c r="BI521" s="157"/>
      <c r="BJ521" s="157"/>
      <c r="BK521" s="157"/>
      <c r="BL521" s="157"/>
      <c r="BM521" s="157"/>
      <c r="BN521" s="157"/>
      <c r="BO521" s="157"/>
      <c r="BP521" s="157"/>
      <c r="BQ521" s="157"/>
      <c r="BR521" s="157"/>
      <c r="BS521" s="157"/>
      <c r="BT521" s="157"/>
      <c r="BU521" s="157"/>
      <c r="BV521" s="157"/>
      <c r="BW521" s="157"/>
      <c r="BX521" s="157"/>
      <c r="BY521" s="157"/>
      <c r="BZ521" s="157"/>
    </row>
    <row r="522" spans="1:78" s="22" customFormat="1" ht="14.25" customHeight="1">
      <c r="A522" s="43" t="s">
        <v>502</v>
      </c>
      <c r="B522" s="10" t="s">
        <v>503</v>
      </c>
      <c r="C522" s="11" t="s">
        <v>513</v>
      </c>
      <c r="D522" s="29" t="s">
        <v>11</v>
      </c>
      <c r="E522" s="6" t="s">
        <v>48</v>
      </c>
      <c r="F522" s="7" t="s">
        <v>54</v>
      </c>
      <c r="G522" s="14" t="s">
        <v>304</v>
      </c>
      <c r="H522" s="9" t="s">
        <v>67</v>
      </c>
      <c r="I522" s="5" t="s">
        <v>643</v>
      </c>
      <c r="J522" s="2" t="s">
        <v>307</v>
      </c>
      <c r="K522" s="2">
        <v>2</v>
      </c>
      <c r="L522" s="7" t="s">
        <v>64</v>
      </c>
      <c r="M522" s="78" t="s">
        <v>466</v>
      </c>
      <c r="N522" s="200" t="s">
        <v>1006</v>
      </c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  <c r="AA522" s="157"/>
      <c r="AB522" s="157"/>
      <c r="AC522" s="157"/>
      <c r="AD522" s="157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7"/>
      <c r="AS522" s="157"/>
      <c r="AT522" s="157"/>
      <c r="AU522" s="157"/>
      <c r="AV522" s="157"/>
      <c r="AW522" s="157"/>
      <c r="AX522" s="157"/>
      <c r="AY522" s="157"/>
      <c r="AZ522" s="157"/>
      <c r="BA522" s="157"/>
      <c r="BB522" s="157"/>
      <c r="BC522" s="157"/>
      <c r="BD522" s="157"/>
      <c r="BE522" s="157"/>
      <c r="BF522" s="157"/>
      <c r="BG522" s="157"/>
      <c r="BH522" s="157"/>
      <c r="BI522" s="157"/>
      <c r="BJ522" s="157"/>
      <c r="BK522" s="157"/>
      <c r="BL522" s="157"/>
      <c r="BM522" s="157"/>
      <c r="BN522" s="157"/>
      <c r="BO522" s="157"/>
      <c r="BP522" s="157"/>
      <c r="BQ522" s="157"/>
      <c r="BR522" s="157"/>
      <c r="BS522" s="157"/>
      <c r="BT522" s="157"/>
      <c r="BU522" s="157"/>
      <c r="BV522" s="157"/>
      <c r="BW522" s="157"/>
      <c r="BX522" s="157"/>
      <c r="BY522" s="157"/>
      <c r="BZ522" s="157"/>
    </row>
    <row r="523" spans="1:78" s="22" customFormat="1" ht="14.25" customHeight="1">
      <c r="A523" s="43" t="s">
        <v>502</v>
      </c>
      <c r="B523" s="10" t="s">
        <v>503</v>
      </c>
      <c r="C523" s="11" t="s">
        <v>513</v>
      </c>
      <c r="D523" s="29" t="s">
        <v>11</v>
      </c>
      <c r="E523" s="6" t="s">
        <v>48</v>
      </c>
      <c r="F523" s="7" t="s">
        <v>54</v>
      </c>
      <c r="G523" s="14" t="s">
        <v>304</v>
      </c>
      <c r="H523" s="9" t="s">
        <v>67</v>
      </c>
      <c r="I523" s="5" t="s">
        <v>643</v>
      </c>
      <c r="J523" s="2" t="s">
        <v>642</v>
      </c>
      <c r="K523" s="2">
        <v>1</v>
      </c>
      <c r="L523" s="7" t="s">
        <v>64</v>
      </c>
      <c r="M523" s="78" t="s">
        <v>466</v>
      </c>
      <c r="N523" s="200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  <c r="AA523" s="157"/>
      <c r="AB523" s="157"/>
      <c r="AC523" s="157"/>
      <c r="AD523" s="157"/>
      <c r="AE523" s="157"/>
      <c r="AF523" s="157"/>
      <c r="AG523" s="157"/>
      <c r="AH523" s="157"/>
      <c r="AI523" s="157"/>
      <c r="AJ523" s="157"/>
      <c r="AK523" s="157"/>
      <c r="AL523" s="157"/>
      <c r="AM523" s="157"/>
      <c r="AN523" s="157"/>
      <c r="AO523" s="157"/>
      <c r="AP523" s="157"/>
      <c r="AQ523" s="157"/>
      <c r="AR523" s="157"/>
      <c r="AS523" s="157"/>
      <c r="AT523" s="157"/>
      <c r="AU523" s="157"/>
      <c r="AV523" s="157"/>
      <c r="AW523" s="157"/>
      <c r="AX523" s="157"/>
      <c r="AY523" s="157"/>
      <c r="AZ523" s="157"/>
      <c r="BA523" s="157"/>
      <c r="BB523" s="157"/>
      <c r="BC523" s="157"/>
      <c r="BD523" s="157"/>
      <c r="BE523" s="157"/>
      <c r="BF523" s="157"/>
      <c r="BG523" s="157"/>
      <c r="BH523" s="157"/>
      <c r="BI523" s="157"/>
      <c r="BJ523" s="157"/>
      <c r="BK523" s="157"/>
      <c r="BL523" s="157"/>
      <c r="BM523" s="157"/>
      <c r="BN523" s="157"/>
      <c r="BO523" s="157"/>
      <c r="BP523" s="157"/>
      <c r="BQ523" s="157"/>
      <c r="BR523" s="157"/>
      <c r="BS523" s="157"/>
      <c r="BT523" s="157"/>
      <c r="BU523" s="157"/>
      <c r="BV523" s="157"/>
      <c r="BW523" s="157"/>
      <c r="BX523" s="157"/>
      <c r="BY523" s="157"/>
      <c r="BZ523" s="157"/>
    </row>
    <row r="524" spans="1:78" s="22" customFormat="1" ht="14.25" customHeight="1">
      <c r="A524" s="43" t="s">
        <v>502</v>
      </c>
      <c r="B524" s="10" t="s">
        <v>503</v>
      </c>
      <c r="C524" s="11" t="s">
        <v>513</v>
      </c>
      <c r="D524" s="29" t="s">
        <v>11</v>
      </c>
      <c r="E524" s="6"/>
      <c r="F524" s="7"/>
      <c r="G524" s="14"/>
      <c r="H524" s="9"/>
      <c r="I524" s="5" t="s">
        <v>645</v>
      </c>
      <c r="J524" s="2" t="s">
        <v>644</v>
      </c>
      <c r="K524" s="2">
        <v>1</v>
      </c>
      <c r="L524" s="7" t="s">
        <v>64</v>
      </c>
      <c r="M524" s="78" t="s">
        <v>466</v>
      </c>
      <c r="N524" s="200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  <c r="AA524" s="157"/>
      <c r="AB524" s="157"/>
      <c r="AC524" s="157"/>
      <c r="AD524" s="157"/>
      <c r="AE524" s="157"/>
      <c r="AF524" s="157"/>
      <c r="AG524" s="157"/>
      <c r="AH524" s="157"/>
      <c r="AI524" s="157"/>
      <c r="AJ524" s="157"/>
      <c r="AK524" s="157"/>
      <c r="AL524" s="157"/>
      <c r="AM524" s="157"/>
      <c r="AN524" s="157"/>
      <c r="AO524" s="157"/>
      <c r="AP524" s="157"/>
      <c r="AQ524" s="157"/>
      <c r="AR524" s="157"/>
      <c r="AS524" s="157"/>
      <c r="AT524" s="157"/>
      <c r="AU524" s="157"/>
      <c r="AV524" s="157"/>
      <c r="AW524" s="157"/>
      <c r="AX524" s="157"/>
      <c r="AY524" s="157"/>
      <c r="AZ524" s="157"/>
      <c r="BA524" s="157"/>
      <c r="BB524" s="157"/>
      <c r="BC524" s="157"/>
      <c r="BD524" s="157"/>
      <c r="BE524" s="157"/>
      <c r="BF524" s="157"/>
      <c r="BG524" s="157"/>
      <c r="BH524" s="157"/>
      <c r="BI524" s="157"/>
      <c r="BJ524" s="157"/>
      <c r="BK524" s="157"/>
      <c r="BL524" s="157"/>
      <c r="BM524" s="157"/>
      <c r="BN524" s="157"/>
      <c r="BO524" s="157"/>
      <c r="BP524" s="157"/>
      <c r="BQ524" s="157"/>
      <c r="BR524" s="157"/>
      <c r="BS524" s="157"/>
      <c r="BT524" s="157"/>
      <c r="BU524" s="157"/>
      <c r="BV524" s="157"/>
      <c r="BW524" s="157"/>
      <c r="BX524" s="157"/>
      <c r="BY524" s="157"/>
      <c r="BZ524" s="157"/>
    </row>
    <row r="525" spans="1:78" s="22" customFormat="1" ht="14.25" customHeight="1">
      <c r="A525" s="68" t="s">
        <v>502</v>
      </c>
      <c r="B525" s="69" t="s">
        <v>503</v>
      </c>
      <c r="C525" s="121" t="s">
        <v>513</v>
      </c>
      <c r="D525" s="149" t="s">
        <v>11</v>
      </c>
      <c r="E525" s="70"/>
      <c r="F525" s="71"/>
      <c r="G525" s="72"/>
      <c r="H525" s="73"/>
      <c r="I525" s="74" t="s">
        <v>645</v>
      </c>
      <c r="J525" s="75" t="s">
        <v>299</v>
      </c>
      <c r="K525" s="75">
        <v>13</v>
      </c>
      <c r="L525" s="7" t="s">
        <v>64</v>
      </c>
      <c r="M525" s="127" t="s">
        <v>466</v>
      </c>
      <c r="N525" s="200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  <c r="AB525" s="157"/>
      <c r="AC525" s="157"/>
      <c r="AD525" s="157"/>
      <c r="AE525" s="157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157"/>
      <c r="AQ525" s="157"/>
      <c r="AR525" s="157"/>
      <c r="AS525" s="157"/>
      <c r="AT525" s="157"/>
      <c r="AU525" s="157"/>
      <c r="AV525" s="157"/>
      <c r="AW525" s="157"/>
      <c r="AX525" s="157"/>
      <c r="AY525" s="157"/>
      <c r="AZ525" s="157"/>
      <c r="BA525" s="157"/>
      <c r="BB525" s="157"/>
      <c r="BC525" s="157"/>
      <c r="BD525" s="157"/>
      <c r="BE525" s="157"/>
      <c r="BF525" s="157"/>
      <c r="BG525" s="157"/>
      <c r="BH525" s="157"/>
      <c r="BI525" s="157"/>
      <c r="BJ525" s="157"/>
      <c r="BK525" s="157"/>
      <c r="BL525" s="157"/>
      <c r="BM525" s="157"/>
      <c r="BN525" s="157"/>
      <c r="BO525" s="157"/>
      <c r="BP525" s="157"/>
      <c r="BQ525" s="157"/>
      <c r="BR525" s="157"/>
      <c r="BS525" s="157"/>
      <c r="BT525" s="157"/>
      <c r="BU525" s="157"/>
      <c r="BV525" s="157"/>
      <c r="BW525" s="157"/>
      <c r="BX525" s="157"/>
      <c r="BY525" s="157"/>
      <c r="BZ525" s="157"/>
    </row>
    <row r="526" spans="1:78" s="5" customFormat="1" ht="14.25" customHeight="1">
      <c r="A526" s="43" t="s">
        <v>502</v>
      </c>
      <c r="B526" s="10" t="s">
        <v>503</v>
      </c>
      <c r="C526" s="11" t="s">
        <v>513</v>
      </c>
      <c r="D526" s="4" t="s">
        <v>22</v>
      </c>
      <c r="E526" s="6" t="s">
        <v>48</v>
      </c>
      <c r="F526" s="7" t="s">
        <v>54</v>
      </c>
      <c r="G526" s="14" t="s">
        <v>227</v>
      </c>
      <c r="H526" s="9" t="s">
        <v>68</v>
      </c>
      <c r="I526" s="5" t="s">
        <v>649</v>
      </c>
      <c r="J526" s="2" t="s">
        <v>551</v>
      </c>
      <c r="K526" s="2">
        <v>21</v>
      </c>
      <c r="L526" s="7" t="s">
        <v>64</v>
      </c>
      <c r="M526" s="78" t="s">
        <v>83</v>
      </c>
      <c r="N526" s="200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157"/>
      <c r="AQ526" s="157"/>
      <c r="AR526" s="157"/>
      <c r="AS526" s="157"/>
      <c r="AT526" s="157"/>
      <c r="AU526" s="157"/>
      <c r="AV526" s="157"/>
      <c r="AW526" s="157"/>
      <c r="AX526" s="157"/>
      <c r="AY526" s="157"/>
      <c r="AZ526" s="157"/>
      <c r="BA526" s="157"/>
      <c r="BB526" s="157"/>
      <c r="BC526" s="157"/>
      <c r="BD526" s="157"/>
      <c r="BE526" s="157"/>
      <c r="BF526" s="157"/>
      <c r="BG526" s="157"/>
      <c r="BH526" s="157"/>
      <c r="BI526" s="157"/>
      <c r="BJ526" s="157"/>
      <c r="BK526" s="157"/>
      <c r="BL526" s="157"/>
      <c r="BM526" s="157"/>
      <c r="BN526" s="157"/>
      <c r="BO526" s="157"/>
      <c r="BP526" s="157"/>
      <c r="BQ526" s="157"/>
      <c r="BR526" s="157"/>
      <c r="BS526" s="157"/>
      <c r="BT526" s="157"/>
      <c r="BU526" s="157"/>
      <c r="BV526" s="157"/>
      <c r="BW526" s="157"/>
      <c r="BX526" s="157"/>
      <c r="BY526" s="157"/>
      <c r="BZ526" s="157"/>
    </row>
    <row r="527" spans="1:78" s="5" customFormat="1" ht="14.25" customHeight="1" thickBot="1">
      <c r="A527" s="44" t="s">
        <v>502</v>
      </c>
      <c r="B527" s="45" t="s">
        <v>503</v>
      </c>
      <c r="C527" s="61" t="s">
        <v>513</v>
      </c>
      <c r="D527" s="57" t="s">
        <v>22</v>
      </c>
      <c r="E527" s="47" t="s">
        <v>48</v>
      </c>
      <c r="F527" s="48" t="s">
        <v>54</v>
      </c>
      <c r="G527" s="49" t="s">
        <v>227</v>
      </c>
      <c r="H527" s="50" t="s">
        <v>68</v>
      </c>
      <c r="I527" s="58" t="s">
        <v>649</v>
      </c>
      <c r="J527" s="52" t="s">
        <v>339</v>
      </c>
      <c r="K527" s="52">
        <v>9</v>
      </c>
      <c r="L527" s="48" t="s">
        <v>64</v>
      </c>
      <c r="M527" s="100" t="s">
        <v>83</v>
      </c>
      <c r="N527" s="201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  <c r="AB527" s="157"/>
      <c r="AC527" s="157"/>
      <c r="AD527" s="157"/>
      <c r="AE527" s="157"/>
      <c r="AF527" s="157"/>
      <c r="AG527" s="157"/>
      <c r="AH527" s="157"/>
      <c r="AI527" s="157"/>
      <c r="AJ527" s="157"/>
      <c r="AK527" s="157"/>
      <c r="AL527" s="157"/>
      <c r="AM527" s="157"/>
      <c r="AN527" s="157"/>
      <c r="AO527" s="157"/>
      <c r="AP527" s="157"/>
      <c r="AQ527" s="157"/>
      <c r="AR527" s="157"/>
      <c r="AS527" s="157"/>
      <c r="AT527" s="157"/>
      <c r="AU527" s="157"/>
      <c r="AV527" s="157"/>
      <c r="AW527" s="157"/>
      <c r="AX527" s="157"/>
      <c r="AY527" s="157"/>
      <c r="AZ527" s="157"/>
      <c r="BA527" s="157"/>
      <c r="BB527" s="157"/>
      <c r="BC527" s="157"/>
      <c r="BD527" s="157"/>
      <c r="BE527" s="157"/>
      <c r="BF527" s="157"/>
      <c r="BG527" s="157"/>
      <c r="BH527" s="157"/>
      <c r="BI527" s="157"/>
      <c r="BJ527" s="157"/>
      <c r="BK527" s="157"/>
      <c r="BL527" s="157"/>
      <c r="BM527" s="157"/>
      <c r="BN527" s="157"/>
      <c r="BO527" s="157"/>
      <c r="BP527" s="157"/>
      <c r="BQ527" s="157"/>
      <c r="BR527" s="157"/>
      <c r="BS527" s="157"/>
      <c r="BT527" s="157"/>
      <c r="BU527" s="157"/>
      <c r="BV527" s="157"/>
      <c r="BW527" s="157"/>
      <c r="BX527" s="157"/>
      <c r="BY527" s="157"/>
      <c r="BZ527" s="157"/>
    </row>
    <row r="528" spans="1:78" s="5" customFormat="1" ht="14.25" customHeight="1">
      <c r="A528" s="101" t="s">
        <v>502</v>
      </c>
      <c r="B528" s="102" t="s">
        <v>503</v>
      </c>
      <c r="C528" s="126" t="s">
        <v>513</v>
      </c>
      <c r="D528" s="116" t="s">
        <v>97</v>
      </c>
      <c r="E528" s="104" t="s">
        <v>46</v>
      </c>
      <c r="F528" s="105" t="s">
        <v>143</v>
      </c>
      <c r="G528" s="106" t="s">
        <v>354</v>
      </c>
      <c r="H528" s="118" t="s">
        <v>175</v>
      </c>
      <c r="I528" s="107" t="s">
        <v>612</v>
      </c>
      <c r="J528" s="109" t="s">
        <v>404</v>
      </c>
      <c r="K528" s="109">
        <v>14</v>
      </c>
      <c r="L528" s="105" t="s">
        <v>62</v>
      </c>
      <c r="M528" s="110" t="s">
        <v>178</v>
      </c>
      <c r="N528" s="133" t="s">
        <v>1069</v>
      </c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57"/>
      <c r="AD528" s="157"/>
      <c r="AE528" s="157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157"/>
      <c r="AQ528" s="157"/>
      <c r="AR528" s="157"/>
      <c r="AS528" s="157"/>
      <c r="AT528" s="157"/>
      <c r="AU528" s="157"/>
      <c r="AV528" s="157"/>
      <c r="AW528" s="157"/>
      <c r="AX528" s="157"/>
      <c r="AY528" s="157"/>
      <c r="AZ528" s="157"/>
      <c r="BA528" s="157"/>
      <c r="BB528" s="157"/>
      <c r="BC528" s="157"/>
      <c r="BD528" s="157"/>
      <c r="BE528" s="157"/>
      <c r="BF528" s="157"/>
      <c r="BG528" s="157"/>
      <c r="BH528" s="157"/>
      <c r="BI528" s="157"/>
      <c r="BJ528" s="157"/>
      <c r="BK528" s="157"/>
      <c r="BL528" s="157"/>
      <c r="BM528" s="157"/>
      <c r="BN528" s="157"/>
      <c r="BO528" s="157"/>
      <c r="BP528" s="157"/>
      <c r="BQ528" s="157"/>
      <c r="BR528" s="157"/>
      <c r="BS528" s="157"/>
      <c r="BT528" s="157"/>
      <c r="BU528" s="157"/>
      <c r="BV528" s="157"/>
      <c r="BW528" s="157"/>
      <c r="BX528" s="157"/>
      <c r="BY528" s="157"/>
      <c r="BZ528" s="157"/>
    </row>
    <row r="529" spans="1:78" s="5" customFormat="1" ht="14.25" customHeight="1">
      <c r="A529" s="43" t="s">
        <v>502</v>
      </c>
      <c r="B529" s="10" t="s">
        <v>503</v>
      </c>
      <c r="C529" s="11" t="s">
        <v>513</v>
      </c>
      <c r="D529" s="13" t="s">
        <v>97</v>
      </c>
      <c r="E529" s="6" t="s">
        <v>46</v>
      </c>
      <c r="F529" s="7" t="s">
        <v>143</v>
      </c>
      <c r="G529" s="14" t="s">
        <v>354</v>
      </c>
      <c r="H529" s="9" t="s">
        <v>175</v>
      </c>
      <c r="I529" s="16" t="s">
        <v>612</v>
      </c>
      <c r="J529" s="3" t="s">
        <v>443</v>
      </c>
      <c r="K529" s="3">
        <v>6</v>
      </c>
      <c r="L529" s="7" t="s">
        <v>62</v>
      </c>
      <c r="M529" s="12" t="s">
        <v>178</v>
      </c>
      <c r="N529" s="133" t="s">
        <v>1001</v>
      </c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  <c r="AB529" s="157"/>
      <c r="AC529" s="157"/>
      <c r="AD529" s="157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157"/>
      <c r="AQ529" s="157"/>
      <c r="AR529" s="157"/>
      <c r="AS529" s="157"/>
      <c r="AT529" s="157"/>
      <c r="AU529" s="157"/>
      <c r="AV529" s="157"/>
      <c r="AW529" s="157"/>
      <c r="AX529" s="157"/>
      <c r="AY529" s="157"/>
      <c r="AZ529" s="157"/>
      <c r="BA529" s="157"/>
      <c r="BB529" s="157"/>
      <c r="BC529" s="157"/>
      <c r="BD529" s="157"/>
      <c r="BE529" s="157"/>
      <c r="BF529" s="157"/>
      <c r="BG529" s="157"/>
      <c r="BH529" s="157"/>
      <c r="BI529" s="157"/>
      <c r="BJ529" s="157"/>
      <c r="BK529" s="157"/>
      <c r="BL529" s="157"/>
      <c r="BM529" s="157"/>
      <c r="BN529" s="157"/>
      <c r="BO529" s="157"/>
      <c r="BP529" s="157"/>
      <c r="BQ529" s="157"/>
      <c r="BR529" s="157"/>
      <c r="BS529" s="157"/>
      <c r="BT529" s="157"/>
      <c r="BU529" s="157"/>
      <c r="BV529" s="157"/>
      <c r="BW529" s="157"/>
      <c r="BX529" s="157"/>
      <c r="BY529" s="157"/>
      <c r="BZ529" s="157"/>
    </row>
    <row r="530" spans="1:78" s="22" customFormat="1" ht="14.25" customHeight="1">
      <c r="A530" s="43" t="s">
        <v>502</v>
      </c>
      <c r="B530" s="10" t="s">
        <v>503</v>
      </c>
      <c r="C530" s="11" t="s">
        <v>513</v>
      </c>
      <c r="D530" s="13" t="s">
        <v>97</v>
      </c>
      <c r="E530" s="6" t="s">
        <v>46</v>
      </c>
      <c r="F530" s="7" t="s">
        <v>143</v>
      </c>
      <c r="G530" s="14" t="s">
        <v>380</v>
      </c>
      <c r="H530" s="9" t="s">
        <v>255</v>
      </c>
      <c r="I530" s="16" t="s">
        <v>613</v>
      </c>
      <c r="J530" s="3" t="s">
        <v>418</v>
      </c>
      <c r="K530" s="3">
        <v>32</v>
      </c>
      <c r="L530" s="7" t="s">
        <v>62</v>
      </c>
      <c r="M530" s="12" t="s">
        <v>178</v>
      </c>
      <c r="N530" s="133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  <c r="AA530" s="157"/>
      <c r="AB530" s="157"/>
      <c r="AC530" s="157"/>
      <c r="AD530" s="157"/>
      <c r="AE530" s="157"/>
      <c r="AF530" s="157"/>
      <c r="AG530" s="157"/>
      <c r="AH530" s="157"/>
      <c r="AI530" s="157"/>
      <c r="AJ530" s="157"/>
      <c r="AK530" s="157"/>
      <c r="AL530" s="157"/>
      <c r="AM530" s="157"/>
      <c r="AN530" s="157"/>
      <c r="AO530" s="157"/>
      <c r="AP530" s="157"/>
      <c r="AQ530" s="157"/>
      <c r="AR530" s="157"/>
      <c r="AS530" s="157"/>
      <c r="AT530" s="157"/>
      <c r="AU530" s="157"/>
      <c r="AV530" s="157"/>
      <c r="AW530" s="157"/>
      <c r="AX530" s="157"/>
      <c r="AY530" s="157"/>
      <c r="AZ530" s="157"/>
      <c r="BA530" s="157"/>
      <c r="BB530" s="157"/>
      <c r="BC530" s="157"/>
      <c r="BD530" s="157"/>
      <c r="BE530" s="157"/>
      <c r="BF530" s="157"/>
      <c r="BG530" s="157"/>
      <c r="BH530" s="157"/>
      <c r="BI530" s="157"/>
      <c r="BJ530" s="157"/>
      <c r="BK530" s="157"/>
      <c r="BL530" s="157"/>
      <c r="BM530" s="157"/>
      <c r="BN530" s="157"/>
      <c r="BO530" s="157"/>
      <c r="BP530" s="157"/>
      <c r="BQ530" s="157"/>
      <c r="BR530" s="157"/>
      <c r="BS530" s="157"/>
      <c r="BT530" s="157"/>
      <c r="BU530" s="157"/>
      <c r="BV530" s="157"/>
      <c r="BW530" s="157"/>
      <c r="BX530" s="157"/>
      <c r="BY530" s="157"/>
      <c r="BZ530" s="157"/>
    </row>
    <row r="531" spans="1:78" s="22" customFormat="1" ht="14.25" customHeight="1" thickBot="1">
      <c r="A531" s="44" t="s">
        <v>502</v>
      </c>
      <c r="B531" s="45" t="s">
        <v>503</v>
      </c>
      <c r="C531" s="61" t="s">
        <v>513</v>
      </c>
      <c r="D531" s="57" t="s">
        <v>410</v>
      </c>
      <c r="E531" s="47" t="s">
        <v>46</v>
      </c>
      <c r="F531" s="48" t="s">
        <v>54</v>
      </c>
      <c r="G531" s="49" t="s">
        <v>302</v>
      </c>
      <c r="H531" s="50" t="s">
        <v>171</v>
      </c>
      <c r="I531" s="58" t="s">
        <v>627</v>
      </c>
      <c r="J531" s="52" t="s">
        <v>368</v>
      </c>
      <c r="K531" s="52">
        <v>4</v>
      </c>
      <c r="L531" s="48" t="s">
        <v>62</v>
      </c>
      <c r="M531" s="53" t="s">
        <v>72</v>
      </c>
      <c r="N531" s="198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  <c r="AB531" s="157"/>
      <c r="AC531" s="157"/>
      <c r="AD531" s="157"/>
      <c r="AE531" s="157"/>
      <c r="AF531" s="157"/>
      <c r="AG531" s="157"/>
      <c r="AH531" s="157"/>
      <c r="AI531" s="157"/>
      <c r="AJ531" s="157"/>
      <c r="AK531" s="157"/>
      <c r="AL531" s="157"/>
      <c r="AM531" s="157"/>
      <c r="AN531" s="157"/>
      <c r="AO531" s="157"/>
      <c r="AP531" s="157"/>
      <c r="AQ531" s="157"/>
      <c r="AR531" s="157"/>
      <c r="AS531" s="157"/>
      <c r="AT531" s="157"/>
      <c r="AU531" s="157"/>
      <c r="AV531" s="157"/>
      <c r="AW531" s="157"/>
      <c r="AX531" s="157"/>
      <c r="AY531" s="157"/>
      <c r="AZ531" s="157"/>
      <c r="BA531" s="157"/>
      <c r="BB531" s="157"/>
      <c r="BC531" s="157"/>
      <c r="BD531" s="157"/>
      <c r="BE531" s="157"/>
      <c r="BF531" s="157"/>
      <c r="BG531" s="157"/>
      <c r="BH531" s="157"/>
      <c r="BI531" s="157"/>
      <c r="BJ531" s="157"/>
      <c r="BK531" s="157"/>
      <c r="BL531" s="157"/>
      <c r="BM531" s="157"/>
      <c r="BN531" s="157"/>
      <c r="BO531" s="157"/>
      <c r="BP531" s="157"/>
      <c r="BQ531" s="157"/>
      <c r="BR531" s="157"/>
      <c r="BS531" s="157"/>
      <c r="BT531" s="157"/>
      <c r="BU531" s="157"/>
      <c r="BV531" s="157"/>
      <c r="BW531" s="157"/>
      <c r="BX531" s="157"/>
      <c r="BY531" s="157"/>
      <c r="BZ531" s="157"/>
    </row>
    <row r="532" spans="1:78" s="22" customFormat="1" ht="14.25" customHeight="1">
      <c r="A532" s="34" t="s">
        <v>502</v>
      </c>
      <c r="B532" s="35" t="s">
        <v>503</v>
      </c>
      <c r="C532" s="54" t="s">
        <v>513</v>
      </c>
      <c r="D532" s="36" t="s">
        <v>155</v>
      </c>
      <c r="E532" s="37" t="s">
        <v>46</v>
      </c>
      <c r="F532" s="38" t="s">
        <v>54</v>
      </c>
      <c r="G532" s="39" t="s">
        <v>295</v>
      </c>
      <c r="H532" s="36" t="s">
        <v>247</v>
      </c>
      <c r="I532" s="40" t="s">
        <v>614</v>
      </c>
      <c r="J532" s="56" t="s">
        <v>408</v>
      </c>
      <c r="K532" s="56">
        <v>2</v>
      </c>
      <c r="L532" s="38" t="s">
        <v>66</v>
      </c>
      <c r="M532" s="42" t="s">
        <v>161</v>
      </c>
      <c r="N532" s="132" t="s">
        <v>1064</v>
      </c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7"/>
      <c r="AE532" s="157"/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157"/>
      <c r="AQ532" s="157"/>
      <c r="AR532" s="157"/>
      <c r="AS532" s="157"/>
      <c r="AT532" s="157"/>
      <c r="AU532" s="157"/>
      <c r="AV532" s="157"/>
      <c r="AW532" s="157"/>
      <c r="AX532" s="157"/>
      <c r="AY532" s="157"/>
      <c r="AZ532" s="157"/>
      <c r="BA532" s="157"/>
      <c r="BB532" s="157"/>
      <c r="BC532" s="157"/>
      <c r="BD532" s="157"/>
      <c r="BE532" s="157"/>
      <c r="BF532" s="157"/>
      <c r="BG532" s="157"/>
      <c r="BH532" s="157"/>
      <c r="BI532" s="157"/>
      <c r="BJ532" s="157"/>
      <c r="BK532" s="157"/>
      <c r="BL532" s="157"/>
      <c r="BM532" s="157"/>
      <c r="BN532" s="157"/>
      <c r="BO532" s="157"/>
      <c r="BP532" s="157"/>
      <c r="BQ532" s="157"/>
      <c r="BR532" s="157"/>
      <c r="BS532" s="157"/>
      <c r="BT532" s="157"/>
      <c r="BU532" s="157"/>
      <c r="BV532" s="157"/>
      <c r="BW532" s="157"/>
      <c r="BX532" s="157"/>
      <c r="BY532" s="157"/>
      <c r="BZ532" s="157"/>
    </row>
    <row r="533" spans="1:78" s="22" customFormat="1" ht="14.25" customHeight="1">
      <c r="A533" s="43" t="s">
        <v>502</v>
      </c>
      <c r="B533" s="10" t="s">
        <v>503</v>
      </c>
      <c r="C533" s="11" t="s">
        <v>513</v>
      </c>
      <c r="D533" s="13" t="s">
        <v>155</v>
      </c>
      <c r="E533" s="6" t="s">
        <v>46</v>
      </c>
      <c r="F533" s="7" t="s">
        <v>54</v>
      </c>
      <c r="G533" s="14" t="s">
        <v>295</v>
      </c>
      <c r="H533" s="13" t="s">
        <v>247</v>
      </c>
      <c r="I533" s="16" t="s">
        <v>614</v>
      </c>
      <c r="J533" s="2" t="s">
        <v>615</v>
      </c>
      <c r="K533" s="2">
        <v>22</v>
      </c>
      <c r="L533" s="7" t="s">
        <v>66</v>
      </c>
      <c r="M533" s="12" t="s">
        <v>161</v>
      </c>
      <c r="N533" s="133" t="s">
        <v>1002</v>
      </c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  <c r="AA533" s="157"/>
      <c r="AB533" s="157"/>
      <c r="AC533" s="157"/>
      <c r="AD533" s="157"/>
      <c r="AE533" s="157"/>
      <c r="AF533" s="157"/>
      <c r="AG533" s="157"/>
      <c r="AH533" s="157"/>
      <c r="AI533" s="157"/>
      <c r="AJ533" s="157"/>
      <c r="AK533" s="157"/>
      <c r="AL533" s="157"/>
      <c r="AM533" s="157"/>
      <c r="AN533" s="157"/>
      <c r="AO533" s="157"/>
      <c r="AP533" s="157"/>
      <c r="AQ533" s="157"/>
      <c r="AR533" s="157"/>
      <c r="AS533" s="157"/>
      <c r="AT533" s="157"/>
      <c r="AU533" s="157"/>
      <c r="AV533" s="157"/>
      <c r="AW533" s="157"/>
      <c r="AX533" s="157"/>
      <c r="AY533" s="157"/>
      <c r="AZ533" s="157"/>
      <c r="BA533" s="157"/>
      <c r="BB533" s="157"/>
      <c r="BC533" s="157"/>
      <c r="BD533" s="157"/>
      <c r="BE533" s="157"/>
      <c r="BF533" s="157"/>
      <c r="BG533" s="157"/>
      <c r="BH533" s="157"/>
      <c r="BI533" s="157"/>
      <c r="BJ533" s="157"/>
      <c r="BK533" s="157"/>
      <c r="BL533" s="157"/>
      <c r="BM533" s="157"/>
      <c r="BN533" s="157"/>
      <c r="BO533" s="157"/>
      <c r="BP533" s="157"/>
      <c r="BQ533" s="157"/>
      <c r="BR533" s="157"/>
      <c r="BS533" s="157"/>
      <c r="BT533" s="157"/>
      <c r="BU533" s="157"/>
      <c r="BV533" s="157"/>
      <c r="BW533" s="157"/>
      <c r="BX533" s="157"/>
      <c r="BY533" s="157"/>
      <c r="BZ533" s="157"/>
    </row>
    <row r="534" spans="1:78" s="22" customFormat="1" ht="14.25" customHeight="1">
      <c r="A534" s="43" t="s">
        <v>502</v>
      </c>
      <c r="B534" s="10" t="s">
        <v>503</v>
      </c>
      <c r="C534" s="11" t="s">
        <v>513</v>
      </c>
      <c r="D534" s="13" t="s">
        <v>155</v>
      </c>
      <c r="E534" s="6" t="s">
        <v>46</v>
      </c>
      <c r="F534" s="7" t="s">
        <v>54</v>
      </c>
      <c r="G534" s="14" t="s">
        <v>295</v>
      </c>
      <c r="H534" s="13" t="s">
        <v>247</v>
      </c>
      <c r="I534" s="16" t="s">
        <v>614</v>
      </c>
      <c r="J534" s="2" t="s">
        <v>405</v>
      </c>
      <c r="K534" s="2">
        <v>8</v>
      </c>
      <c r="L534" s="7" t="s">
        <v>66</v>
      </c>
      <c r="M534" s="12" t="s">
        <v>161</v>
      </c>
      <c r="N534" s="133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  <c r="AB534" s="157"/>
      <c r="AC534" s="157"/>
      <c r="AD534" s="157"/>
      <c r="AE534" s="157"/>
      <c r="AF534" s="157"/>
      <c r="AG534" s="157"/>
      <c r="AH534" s="157"/>
      <c r="AI534" s="157"/>
      <c r="AJ534" s="157"/>
      <c r="AK534" s="157"/>
      <c r="AL534" s="157"/>
      <c r="AM534" s="157"/>
      <c r="AN534" s="157"/>
      <c r="AO534" s="157"/>
      <c r="AP534" s="157"/>
      <c r="AQ534" s="157"/>
      <c r="AR534" s="157"/>
      <c r="AS534" s="157"/>
      <c r="AT534" s="157"/>
      <c r="AU534" s="157"/>
      <c r="AV534" s="157"/>
      <c r="AW534" s="157"/>
      <c r="AX534" s="157"/>
      <c r="AY534" s="157"/>
      <c r="AZ534" s="157"/>
      <c r="BA534" s="157"/>
      <c r="BB534" s="157"/>
      <c r="BC534" s="157"/>
      <c r="BD534" s="157"/>
      <c r="BE534" s="157"/>
      <c r="BF534" s="157"/>
      <c r="BG534" s="157"/>
      <c r="BH534" s="157"/>
      <c r="BI534" s="157"/>
      <c r="BJ534" s="157"/>
      <c r="BK534" s="157"/>
      <c r="BL534" s="157"/>
      <c r="BM534" s="157"/>
      <c r="BN534" s="157"/>
      <c r="BO534" s="157"/>
      <c r="BP534" s="157"/>
      <c r="BQ534" s="157"/>
      <c r="BR534" s="157"/>
      <c r="BS534" s="157"/>
      <c r="BT534" s="157"/>
      <c r="BU534" s="157"/>
      <c r="BV534" s="157"/>
      <c r="BW534" s="157"/>
      <c r="BX534" s="157"/>
      <c r="BY534" s="157"/>
      <c r="BZ534" s="157"/>
    </row>
    <row r="535" spans="1:78" s="22" customFormat="1" ht="14.25" customHeight="1">
      <c r="A535" s="43" t="s">
        <v>502</v>
      </c>
      <c r="B535" s="10" t="s">
        <v>503</v>
      </c>
      <c r="C535" s="11" t="s">
        <v>513</v>
      </c>
      <c r="D535" s="13" t="s">
        <v>155</v>
      </c>
      <c r="E535" s="6" t="s">
        <v>46</v>
      </c>
      <c r="F535" s="7" t="s">
        <v>55</v>
      </c>
      <c r="G535" s="14" t="s">
        <v>324</v>
      </c>
      <c r="H535" s="13" t="s">
        <v>177</v>
      </c>
      <c r="I535" s="16" t="s">
        <v>617</v>
      </c>
      <c r="J535" s="2" t="s">
        <v>616</v>
      </c>
      <c r="K535" s="2">
        <v>21</v>
      </c>
      <c r="L535" s="7" t="s">
        <v>66</v>
      </c>
      <c r="M535" s="12" t="s">
        <v>161</v>
      </c>
      <c r="N535" s="133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7"/>
      <c r="AE535" s="157"/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157"/>
      <c r="AQ535" s="157"/>
      <c r="AR535" s="157"/>
      <c r="AS535" s="157"/>
      <c r="AT535" s="157"/>
      <c r="AU535" s="157"/>
      <c r="AV535" s="157"/>
      <c r="AW535" s="157"/>
      <c r="AX535" s="157"/>
      <c r="AY535" s="157"/>
      <c r="AZ535" s="157"/>
      <c r="BA535" s="157"/>
      <c r="BB535" s="157"/>
      <c r="BC535" s="157"/>
      <c r="BD535" s="157"/>
      <c r="BE535" s="157"/>
      <c r="BF535" s="157"/>
      <c r="BG535" s="157"/>
      <c r="BH535" s="157"/>
      <c r="BI535" s="157"/>
      <c r="BJ535" s="157"/>
      <c r="BK535" s="157"/>
      <c r="BL535" s="157"/>
      <c r="BM535" s="157"/>
      <c r="BN535" s="157"/>
      <c r="BO535" s="157"/>
      <c r="BP535" s="157"/>
      <c r="BQ535" s="157"/>
      <c r="BR535" s="157"/>
      <c r="BS535" s="157"/>
      <c r="BT535" s="157"/>
      <c r="BU535" s="157"/>
      <c r="BV535" s="157"/>
      <c r="BW535" s="157"/>
      <c r="BX535" s="157"/>
      <c r="BY535" s="157"/>
      <c r="BZ535" s="157"/>
    </row>
    <row r="536" spans="1:78" s="22" customFormat="1" ht="14.25" customHeight="1">
      <c r="A536" s="43" t="s">
        <v>502</v>
      </c>
      <c r="B536" s="10" t="s">
        <v>503</v>
      </c>
      <c r="C536" s="11" t="s">
        <v>513</v>
      </c>
      <c r="D536" s="13" t="s">
        <v>155</v>
      </c>
      <c r="E536" s="6" t="s">
        <v>46</v>
      </c>
      <c r="F536" s="7" t="s">
        <v>55</v>
      </c>
      <c r="G536" s="14" t="s">
        <v>324</v>
      </c>
      <c r="H536" s="13" t="s">
        <v>177</v>
      </c>
      <c r="I536" s="16" t="s">
        <v>617</v>
      </c>
      <c r="J536" s="2" t="s">
        <v>419</v>
      </c>
      <c r="K536" s="2">
        <f>46-21</f>
        <v>25</v>
      </c>
      <c r="L536" s="7" t="s">
        <v>66</v>
      </c>
      <c r="M536" s="12" t="s">
        <v>161</v>
      </c>
      <c r="N536" s="133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  <c r="AA536" s="157"/>
      <c r="AB536" s="157"/>
      <c r="AC536" s="157"/>
      <c r="AD536" s="157"/>
      <c r="AE536" s="157"/>
      <c r="AF536" s="157"/>
      <c r="AG536" s="157"/>
      <c r="AH536" s="157"/>
      <c r="AI536" s="157"/>
      <c r="AJ536" s="157"/>
      <c r="AK536" s="157"/>
      <c r="AL536" s="157"/>
      <c r="AM536" s="157"/>
      <c r="AN536" s="157"/>
      <c r="AO536" s="157"/>
      <c r="AP536" s="157"/>
      <c r="AQ536" s="157"/>
      <c r="AR536" s="157"/>
      <c r="AS536" s="157"/>
      <c r="AT536" s="157"/>
      <c r="AU536" s="157"/>
      <c r="AV536" s="157"/>
      <c r="AW536" s="157"/>
      <c r="AX536" s="157"/>
      <c r="AY536" s="157"/>
      <c r="AZ536" s="157"/>
      <c r="BA536" s="157"/>
      <c r="BB536" s="157"/>
      <c r="BC536" s="157"/>
      <c r="BD536" s="157"/>
      <c r="BE536" s="157"/>
      <c r="BF536" s="157"/>
      <c r="BG536" s="157"/>
      <c r="BH536" s="157"/>
      <c r="BI536" s="157"/>
      <c r="BJ536" s="157"/>
      <c r="BK536" s="157"/>
      <c r="BL536" s="157"/>
      <c r="BM536" s="157"/>
      <c r="BN536" s="157"/>
      <c r="BO536" s="157"/>
      <c r="BP536" s="157"/>
      <c r="BQ536" s="157"/>
      <c r="BR536" s="157"/>
      <c r="BS536" s="157"/>
      <c r="BT536" s="157"/>
      <c r="BU536" s="157"/>
      <c r="BV536" s="157"/>
      <c r="BW536" s="157"/>
      <c r="BX536" s="157"/>
      <c r="BY536" s="157"/>
      <c r="BZ536" s="157"/>
    </row>
    <row r="537" spans="1:14" s="157" customFormat="1" ht="14.25" customHeight="1">
      <c r="A537" s="43" t="s">
        <v>502</v>
      </c>
      <c r="B537" s="10" t="s">
        <v>503</v>
      </c>
      <c r="C537" s="11" t="s">
        <v>513</v>
      </c>
      <c r="D537" s="4" t="s">
        <v>36</v>
      </c>
      <c r="E537" s="6" t="s">
        <v>46</v>
      </c>
      <c r="F537" s="7" t="s">
        <v>55</v>
      </c>
      <c r="G537" s="14" t="s">
        <v>189</v>
      </c>
      <c r="H537" s="9" t="s">
        <v>61</v>
      </c>
      <c r="I537" s="5" t="s">
        <v>619</v>
      </c>
      <c r="J537" s="3" t="s">
        <v>479</v>
      </c>
      <c r="K537" s="3">
        <v>1</v>
      </c>
      <c r="L537" s="7" t="s">
        <v>66</v>
      </c>
      <c r="M537" s="12" t="s">
        <v>489</v>
      </c>
      <c r="N537" s="133"/>
    </row>
    <row r="538" spans="1:78" s="5" customFormat="1" ht="14.25" customHeight="1" thickBot="1">
      <c r="A538" s="44" t="s">
        <v>502</v>
      </c>
      <c r="B538" s="45" t="s">
        <v>503</v>
      </c>
      <c r="C538" s="61" t="s">
        <v>513</v>
      </c>
      <c r="D538" s="57" t="s">
        <v>36</v>
      </c>
      <c r="E538" s="47" t="s">
        <v>46</v>
      </c>
      <c r="F538" s="48" t="s">
        <v>54</v>
      </c>
      <c r="G538" s="49" t="s">
        <v>295</v>
      </c>
      <c r="H538" s="46" t="s">
        <v>61</v>
      </c>
      <c r="I538" s="58" t="s">
        <v>618</v>
      </c>
      <c r="J538" s="66" t="s">
        <v>329</v>
      </c>
      <c r="K538" s="66">
        <v>8</v>
      </c>
      <c r="L538" s="48" t="s">
        <v>66</v>
      </c>
      <c r="M538" s="53" t="s">
        <v>489</v>
      </c>
      <c r="N538" s="198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  <c r="AA538" s="157"/>
      <c r="AB538" s="157"/>
      <c r="AC538" s="157"/>
      <c r="AD538" s="157"/>
      <c r="AE538" s="157"/>
      <c r="AF538" s="157"/>
      <c r="AG538" s="157"/>
      <c r="AH538" s="157"/>
      <c r="AI538" s="157"/>
      <c r="AJ538" s="157"/>
      <c r="AK538" s="157"/>
      <c r="AL538" s="157"/>
      <c r="AM538" s="157"/>
      <c r="AN538" s="157"/>
      <c r="AO538" s="157"/>
      <c r="AP538" s="157"/>
      <c r="AQ538" s="157"/>
      <c r="AR538" s="157"/>
      <c r="AS538" s="157"/>
      <c r="AT538" s="157"/>
      <c r="AU538" s="157"/>
      <c r="AV538" s="157"/>
      <c r="AW538" s="157"/>
      <c r="AX538" s="157"/>
      <c r="AY538" s="157"/>
      <c r="AZ538" s="157"/>
      <c r="BA538" s="157"/>
      <c r="BB538" s="157"/>
      <c r="BC538" s="157"/>
      <c r="BD538" s="157"/>
      <c r="BE538" s="157"/>
      <c r="BF538" s="157"/>
      <c r="BG538" s="157"/>
      <c r="BH538" s="157"/>
      <c r="BI538" s="157"/>
      <c r="BJ538" s="157"/>
      <c r="BK538" s="157"/>
      <c r="BL538" s="157"/>
      <c r="BM538" s="157"/>
      <c r="BN538" s="157"/>
      <c r="BO538" s="157"/>
      <c r="BP538" s="157"/>
      <c r="BQ538" s="157"/>
      <c r="BR538" s="157"/>
      <c r="BS538" s="157"/>
      <c r="BT538" s="157"/>
      <c r="BU538" s="157"/>
      <c r="BV538" s="157"/>
      <c r="BW538" s="157"/>
      <c r="BX538" s="157"/>
      <c r="BY538" s="157"/>
      <c r="BZ538" s="157"/>
    </row>
    <row r="539" spans="1:78" s="22" customFormat="1" ht="14.25" customHeight="1">
      <c r="A539" s="34" t="s">
        <v>502</v>
      </c>
      <c r="B539" s="35" t="s">
        <v>503</v>
      </c>
      <c r="C539" s="54" t="s">
        <v>513</v>
      </c>
      <c r="D539" s="62" t="s">
        <v>140</v>
      </c>
      <c r="E539" s="37" t="s">
        <v>46</v>
      </c>
      <c r="F539" s="38" t="s">
        <v>143</v>
      </c>
      <c r="G539" s="39" t="s">
        <v>354</v>
      </c>
      <c r="H539" s="60" t="s">
        <v>150</v>
      </c>
      <c r="I539" s="55" t="s">
        <v>629</v>
      </c>
      <c r="J539" s="56" t="s">
        <v>628</v>
      </c>
      <c r="K539" s="56">
        <v>2</v>
      </c>
      <c r="L539" s="38" t="s">
        <v>68</v>
      </c>
      <c r="M539" s="42" t="s">
        <v>423</v>
      </c>
      <c r="N539" s="132" t="s">
        <v>1070</v>
      </c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  <c r="AB539" s="157"/>
      <c r="AC539" s="157"/>
      <c r="AD539" s="157"/>
      <c r="AE539" s="157"/>
      <c r="AF539" s="157"/>
      <c r="AG539" s="157"/>
      <c r="AH539" s="157"/>
      <c r="AI539" s="157"/>
      <c r="AJ539" s="157"/>
      <c r="AK539" s="157"/>
      <c r="AL539" s="157"/>
      <c r="AM539" s="157"/>
      <c r="AN539" s="157"/>
      <c r="AO539" s="157"/>
      <c r="AP539" s="157"/>
      <c r="AQ539" s="157"/>
      <c r="AR539" s="157"/>
      <c r="AS539" s="157"/>
      <c r="AT539" s="157"/>
      <c r="AU539" s="157"/>
      <c r="AV539" s="157"/>
      <c r="AW539" s="157"/>
      <c r="AX539" s="157"/>
      <c r="AY539" s="157"/>
      <c r="AZ539" s="157"/>
      <c r="BA539" s="157"/>
      <c r="BB539" s="157"/>
      <c r="BC539" s="157"/>
      <c r="BD539" s="157"/>
      <c r="BE539" s="157"/>
      <c r="BF539" s="157"/>
      <c r="BG539" s="157"/>
      <c r="BH539" s="157"/>
      <c r="BI539" s="157"/>
      <c r="BJ539" s="157"/>
      <c r="BK539" s="157"/>
      <c r="BL539" s="157"/>
      <c r="BM539" s="157"/>
      <c r="BN539" s="157"/>
      <c r="BO539" s="157"/>
      <c r="BP539" s="157"/>
      <c r="BQ539" s="157"/>
      <c r="BR539" s="157"/>
      <c r="BS539" s="157"/>
      <c r="BT539" s="157"/>
      <c r="BU539" s="157"/>
      <c r="BV539" s="157"/>
      <c r="BW539" s="157"/>
      <c r="BX539" s="157"/>
      <c r="BY539" s="157"/>
      <c r="BZ539" s="157"/>
    </row>
    <row r="540" spans="1:78" s="22" customFormat="1" ht="14.25" customHeight="1">
      <c r="A540" s="43" t="s">
        <v>502</v>
      </c>
      <c r="B540" s="10" t="s">
        <v>503</v>
      </c>
      <c r="C540" s="11" t="s">
        <v>513</v>
      </c>
      <c r="D540" s="15" t="s">
        <v>140</v>
      </c>
      <c r="E540" s="6" t="s">
        <v>46</v>
      </c>
      <c r="F540" s="7" t="s">
        <v>143</v>
      </c>
      <c r="G540" s="14" t="s">
        <v>354</v>
      </c>
      <c r="H540" s="9" t="s">
        <v>150</v>
      </c>
      <c r="I540" s="5" t="s">
        <v>630</v>
      </c>
      <c r="J540" s="2" t="s">
        <v>475</v>
      </c>
      <c r="K540" s="2">
        <v>2</v>
      </c>
      <c r="L540" s="7" t="s">
        <v>68</v>
      </c>
      <c r="M540" s="12" t="s">
        <v>423</v>
      </c>
      <c r="N540" s="133" t="s">
        <v>952</v>
      </c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  <c r="AB540" s="157"/>
      <c r="AC540" s="157"/>
      <c r="AD540" s="157"/>
      <c r="AE540" s="157"/>
      <c r="AF540" s="157"/>
      <c r="AG540" s="157"/>
      <c r="AH540" s="157"/>
      <c r="AI540" s="157"/>
      <c r="AJ540" s="157"/>
      <c r="AK540" s="157"/>
      <c r="AL540" s="157"/>
      <c r="AM540" s="157"/>
      <c r="AN540" s="157"/>
      <c r="AO540" s="157"/>
      <c r="AP540" s="157"/>
      <c r="AQ540" s="157"/>
      <c r="AR540" s="157"/>
      <c r="AS540" s="157"/>
      <c r="AT540" s="157"/>
      <c r="AU540" s="157"/>
      <c r="AV540" s="157"/>
      <c r="AW540" s="157"/>
      <c r="AX540" s="157"/>
      <c r="AY540" s="157"/>
      <c r="AZ540" s="157"/>
      <c r="BA540" s="157"/>
      <c r="BB540" s="157"/>
      <c r="BC540" s="157"/>
      <c r="BD540" s="157"/>
      <c r="BE540" s="157"/>
      <c r="BF540" s="157"/>
      <c r="BG540" s="157"/>
      <c r="BH540" s="157"/>
      <c r="BI540" s="157"/>
      <c r="BJ540" s="157"/>
      <c r="BK540" s="157"/>
      <c r="BL540" s="157"/>
      <c r="BM540" s="157"/>
      <c r="BN540" s="157"/>
      <c r="BO540" s="157"/>
      <c r="BP540" s="157"/>
      <c r="BQ540" s="157"/>
      <c r="BR540" s="157"/>
      <c r="BS540" s="157"/>
      <c r="BT540" s="157"/>
      <c r="BU540" s="157"/>
      <c r="BV540" s="157"/>
      <c r="BW540" s="157"/>
      <c r="BX540" s="157"/>
      <c r="BY540" s="157"/>
      <c r="BZ540" s="157"/>
    </row>
    <row r="541" spans="1:78" s="22" customFormat="1" ht="14.25" customHeight="1">
      <c r="A541" s="43" t="s">
        <v>502</v>
      </c>
      <c r="B541" s="10" t="s">
        <v>503</v>
      </c>
      <c r="C541" s="11" t="s">
        <v>513</v>
      </c>
      <c r="D541" s="15" t="s">
        <v>140</v>
      </c>
      <c r="E541" s="6" t="s">
        <v>46</v>
      </c>
      <c r="F541" s="7" t="s">
        <v>143</v>
      </c>
      <c r="G541" s="14" t="s">
        <v>354</v>
      </c>
      <c r="H541" s="9" t="s">
        <v>150</v>
      </c>
      <c r="I541" s="5" t="s">
        <v>630</v>
      </c>
      <c r="J541" s="2" t="s">
        <v>478</v>
      </c>
      <c r="K541" s="2">
        <v>1</v>
      </c>
      <c r="L541" s="7" t="s">
        <v>68</v>
      </c>
      <c r="M541" s="12" t="s">
        <v>423</v>
      </c>
      <c r="N541" s="133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  <c r="AQ541" s="157"/>
      <c r="AR541" s="157"/>
      <c r="AS541" s="157"/>
      <c r="AT541" s="157"/>
      <c r="AU541" s="157"/>
      <c r="AV541" s="157"/>
      <c r="AW541" s="157"/>
      <c r="AX541" s="157"/>
      <c r="AY541" s="157"/>
      <c r="AZ541" s="157"/>
      <c r="BA541" s="157"/>
      <c r="BB541" s="157"/>
      <c r="BC541" s="157"/>
      <c r="BD541" s="157"/>
      <c r="BE541" s="157"/>
      <c r="BF541" s="157"/>
      <c r="BG541" s="157"/>
      <c r="BH541" s="157"/>
      <c r="BI541" s="157"/>
      <c r="BJ541" s="157"/>
      <c r="BK541" s="157"/>
      <c r="BL541" s="157"/>
      <c r="BM541" s="157"/>
      <c r="BN541" s="157"/>
      <c r="BO541" s="157"/>
      <c r="BP541" s="157"/>
      <c r="BQ541" s="157"/>
      <c r="BR541" s="157"/>
      <c r="BS541" s="157"/>
      <c r="BT541" s="157"/>
      <c r="BU541" s="157"/>
      <c r="BV541" s="157"/>
      <c r="BW541" s="157"/>
      <c r="BX541" s="157"/>
      <c r="BY541" s="157"/>
      <c r="BZ541" s="157"/>
    </row>
    <row r="542" spans="1:78" s="22" customFormat="1" ht="14.25" customHeight="1" thickBot="1">
      <c r="A542" s="44" t="s">
        <v>502</v>
      </c>
      <c r="B542" s="45" t="s">
        <v>503</v>
      </c>
      <c r="C542" s="61" t="s">
        <v>513</v>
      </c>
      <c r="D542" s="64" t="s">
        <v>3</v>
      </c>
      <c r="E542" s="47" t="s">
        <v>48</v>
      </c>
      <c r="F542" s="48" t="s">
        <v>54</v>
      </c>
      <c r="G542" s="49" t="s">
        <v>296</v>
      </c>
      <c r="H542" s="50" t="s">
        <v>229</v>
      </c>
      <c r="I542" s="58" t="s">
        <v>631</v>
      </c>
      <c r="J542" s="52" t="s">
        <v>555</v>
      </c>
      <c r="K542" s="52">
        <v>51</v>
      </c>
      <c r="L542" s="48" t="s">
        <v>68</v>
      </c>
      <c r="M542" s="53" t="s">
        <v>230</v>
      </c>
      <c r="N542" s="198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157"/>
      <c r="AQ542" s="157"/>
      <c r="AR542" s="157"/>
      <c r="AS542" s="157"/>
      <c r="AT542" s="157"/>
      <c r="AU542" s="157"/>
      <c r="AV542" s="157"/>
      <c r="AW542" s="157"/>
      <c r="AX542" s="157"/>
      <c r="AY542" s="157"/>
      <c r="AZ542" s="157"/>
      <c r="BA542" s="157"/>
      <c r="BB542" s="157"/>
      <c r="BC542" s="157"/>
      <c r="BD542" s="157"/>
      <c r="BE542" s="157"/>
      <c r="BF542" s="157"/>
      <c r="BG542" s="157"/>
      <c r="BH542" s="157"/>
      <c r="BI542" s="157"/>
      <c r="BJ542" s="157"/>
      <c r="BK542" s="157"/>
      <c r="BL542" s="157"/>
      <c r="BM542" s="157"/>
      <c r="BN542" s="157"/>
      <c r="BO542" s="157"/>
      <c r="BP542" s="157"/>
      <c r="BQ542" s="157"/>
      <c r="BR542" s="157"/>
      <c r="BS542" s="157"/>
      <c r="BT542" s="157"/>
      <c r="BU542" s="157"/>
      <c r="BV542" s="157"/>
      <c r="BW542" s="157"/>
      <c r="BX542" s="157"/>
      <c r="BY542" s="157"/>
      <c r="BZ542" s="157"/>
    </row>
    <row r="543" spans="1:78" s="22" customFormat="1" ht="14.25" customHeight="1">
      <c r="A543" s="34" t="s">
        <v>502</v>
      </c>
      <c r="B543" s="35" t="s">
        <v>503</v>
      </c>
      <c r="C543" s="54" t="s">
        <v>513</v>
      </c>
      <c r="D543" s="62" t="s">
        <v>3</v>
      </c>
      <c r="E543" s="37" t="s">
        <v>48</v>
      </c>
      <c r="F543" s="38" t="s">
        <v>54</v>
      </c>
      <c r="G543" s="39" t="s">
        <v>300</v>
      </c>
      <c r="H543" s="60" t="s">
        <v>57</v>
      </c>
      <c r="I543" s="55" t="s">
        <v>632</v>
      </c>
      <c r="J543" s="56" t="s">
        <v>333</v>
      </c>
      <c r="K543" s="56">
        <v>33</v>
      </c>
      <c r="L543" s="38" t="s">
        <v>505</v>
      </c>
      <c r="M543" s="42" t="s">
        <v>230</v>
      </c>
      <c r="N543" s="132" t="s">
        <v>1051</v>
      </c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  <c r="AB543" s="157"/>
      <c r="AC543" s="157"/>
      <c r="AD543" s="157"/>
      <c r="AE543" s="157"/>
      <c r="AF543" s="157"/>
      <c r="AG543" s="157"/>
      <c r="AH543" s="157"/>
      <c r="AI543" s="157"/>
      <c r="AJ543" s="157"/>
      <c r="AK543" s="157"/>
      <c r="AL543" s="157"/>
      <c r="AM543" s="157"/>
      <c r="AN543" s="157"/>
      <c r="AO543" s="157"/>
      <c r="AP543" s="157"/>
      <c r="AQ543" s="157"/>
      <c r="AR543" s="157"/>
      <c r="AS543" s="157"/>
      <c r="AT543" s="157"/>
      <c r="AU543" s="157"/>
      <c r="AV543" s="157"/>
      <c r="AW543" s="157"/>
      <c r="AX543" s="157"/>
      <c r="AY543" s="157"/>
      <c r="AZ543" s="157"/>
      <c r="BA543" s="157"/>
      <c r="BB543" s="157"/>
      <c r="BC543" s="157"/>
      <c r="BD543" s="157"/>
      <c r="BE543" s="157"/>
      <c r="BF543" s="157"/>
      <c r="BG543" s="157"/>
      <c r="BH543" s="157"/>
      <c r="BI543" s="157"/>
      <c r="BJ543" s="157"/>
      <c r="BK543" s="157"/>
      <c r="BL543" s="157"/>
      <c r="BM543" s="157"/>
      <c r="BN543" s="157"/>
      <c r="BO543" s="157"/>
      <c r="BP543" s="157"/>
      <c r="BQ543" s="157"/>
      <c r="BR543" s="157"/>
      <c r="BS543" s="157"/>
      <c r="BT543" s="157"/>
      <c r="BU543" s="157"/>
      <c r="BV543" s="157"/>
      <c r="BW543" s="157"/>
      <c r="BX543" s="157"/>
      <c r="BY543" s="157"/>
      <c r="BZ543" s="157"/>
    </row>
    <row r="544" spans="1:78" s="22" customFormat="1" ht="14.25" customHeight="1">
      <c r="A544" s="43" t="s">
        <v>502</v>
      </c>
      <c r="B544" s="10" t="s">
        <v>503</v>
      </c>
      <c r="C544" s="11" t="s">
        <v>513</v>
      </c>
      <c r="D544" s="15" t="s">
        <v>3</v>
      </c>
      <c r="E544" s="6" t="s">
        <v>48</v>
      </c>
      <c r="F544" s="7" t="s">
        <v>54</v>
      </c>
      <c r="G544" s="14" t="s">
        <v>300</v>
      </c>
      <c r="H544" s="9" t="s">
        <v>57</v>
      </c>
      <c r="I544" s="5" t="s">
        <v>632</v>
      </c>
      <c r="J544" s="2" t="s">
        <v>414</v>
      </c>
      <c r="K544" s="2">
        <v>1</v>
      </c>
      <c r="L544" s="7" t="s">
        <v>505</v>
      </c>
      <c r="M544" s="12" t="s">
        <v>230</v>
      </c>
      <c r="N544" s="133" t="s">
        <v>963</v>
      </c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  <c r="AA544" s="157"/>
      <c r="AB544" s="157"/>
      <c r="AC544" s="157"/>
      <c r="AD544" s="157"/>
      <c r="AE544" s="157"/>
      <c r="AF544" s="157"/>
      <c r="AG544" s="157"/>
      <c r="AH544" s="157"/>
      <c r="AI544" s="157"/>
      <c r="AJ544" s="157"/>
      <c r="AK544" s="157"/>
      <c r="AL544" s="157"/>
      <c r="AM544" s="157"/>
      <c r="AN544" s="157"/>
      <c r="AO544" s="157"/>
      <c r="AP544" s="157"/>
      <c r="AQ544" s="157"/>
      <c r="AR544" s="157"/>
      <c r="AS544" s="157"/>
      <c r="AT544" s="157"/>
      <c r="AU544" s="157"/>
      <c r="AV544" s="157"/>
      <c r="AW544" s="157"/>
      <c r="AX544" s="157"/>
      <c r="AY544" s="157"/>
      <c r="AZ544" s="157"/>
      <c r="BA544" s="157"/>
      <c r="BB544" s="157"/>
      <c r="BC544" s="157"/>
      <c r="BD544" s="157"/>
      <c r="BE544" s="157"/>
      <c r="BF544" s="157"/>
      <c r="BG544" s="157"/>
      <c r="BH544" s="157"/>
      <c r="BI544" s="157"/>
      <c r="BJ544" s="157"/>
      <c r="BK544" s="157"/>
      <c r="BL544" s="157"/>
      <c r="BM544" s="157"/>
      <c r="BN544" s="157"/>
      <c r="BO544" s="157"/>
      <c r="BP544" s="157"/>
      <c r="BQ544" s="157"/>
      <c r="BR544" s="157"/>
      <c r="BS544" s="157"/>
      <c r="BT544" s="157"/>
      <c r="BU544" s="157"/>
      <c r="BV544" s="157"/>
      <c r="BW544" s="157"/>
      <c r="BX544" s="157"/>
      <c r="BY544" s="157"/>
      <c r="BZ544" s="157"/>
    </row>
    <row r="545" spans="1:78" s="22" customFormat="1" ht="14.25" customHeight="1">
      <c r="A545" s="43" t="s">
        <v>502</v>
      </c>
      <c r="B545" s="10" t="s">
        <v>503</v>
      </c>
      <c r="C545" s="11" t="s">
        <v>513</v>
      </c>
      <c r="D545" s="15" t="s">
        <v>3</v>
      </c>
      <c r="E545" s="6" t="s">
        <v>48</v>
      </c>
      <c r="F545" s="7" t="s">
        <v>54</v>
      </c>
      <c r="G545" s="14" t="s">
        <v>227</v>
      </c>
      <c r="H545" s="9" t="s">
        <v>149</v>
      </c>
      <c r="I545" s="5" t="s">
        <v>633</v>
      </c>
      <c r="J545" s="2" t="s">
        <v>414</v>
      </c>
      <c r="K545" s="2">
        <v>10</v>
      </c>
      <c r="L545" s="7" t="s">
        <v>505</v>
      </c>
      <c r="M545" s="12" t="s">
        <v>182</v>
      </c>
      <c r="N545" s="133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157"/>
      <c r="AQ545" s="157"/>
      <c r="AR545" s="157"/>
      <c r="AS545" s="157"/>
      <c r="AT545" s="157"/>
      <c r="AU545" s="157"/>
      <c r="AV545" s="157"/>
      <c r="AW545" s="157"/>
      <c r="AX545" s="157"/>
      <c r="AY545" s="157"/>
      <c r="AZ545" s="157"/>
      <c r="BA545" s="157"/>
      <c r="BB545" s="157"/>
      <c r="BC545" s="157"/>
      <c r="BD545" s="157"/>
      <c r="BE545" s="157"/>
      <c r="BF545" s="157"/>
      <c r="BG545" s="157"/>
      <c r="BH545" s="157"/>
      <c r="BI545" s="157"/>
      <c r="BJ545" s="157"/>
      <c r="BK545" s="157"/>
      <c r="BL545" s="157"/>
      <c r="BM545" s="157"/>
      <c r="BN545" s="157"/>
      <c r="BO545" s="157"/>
      <c r="BP545" s="157"/>
      <c r="BQ545" s="157"/>
      <c r="BR545" s="157"/>
      <c r="BS545" s="157"/>
      <c r="BT545" s="157"/>
      <c r="BU545" s="157"/>
      <c r="BV545" s="157"/>
      <c r="BW545" s="157"/>
      <c r="BX545" s="157"/>
      <c r="BY545" s="157"/>
      <c r="BZ545" s="157"/>
    </row>
    <row r="546" spans="1:78" s="22" customFormat="1" ht="14.25" customHeight="1">
      <c r="A546" s="43" t="s">
        <v>502</v>
      </c>
      <c r="B546" s="10" t="s">
        <v>503</v>
      </c>
      <c r="C546" s="11" t="s">
        <v>513</v>
      </c>
      <c r="D546" s="15" t="s">
        <v>3</v>
      </c>
      <c r="E546" s="6" t="s">
        <v>48</v>
      </c>
      <c r="F546" s="7" t="s">
        <v>54</v>
      </c>
      <c r="G546" s="14" t="s">
        <v>227</v>
      </c>
      <c r="H546" s="9" t="s">
        <v>149</v>
      </c>
      <c r="I546" s="5" t="s">
        <v>634</v>
      </c>
      <c r="J546" s="2" t="s">
        <v>415</v>
      </c>
      <c r="K546" s="2">
        <v>13</v>
      </c>
      <c r="L546" s="7" t="s">
        <v>505</v>
      </c>
      <c r="M546" s="12" t="s">
        <v>182</v>
      </c>
      <c r="N546" s="133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  <c r="AB546" s="157"/>
      <c r="AC546" s="157"/>
      <c r="AD546" s="157"/>
      <c r="AE546" s="157"/>
      <c r="AF546" s="157"/>
      <c r="AG546" s="157"/>
      <c r="AH546" s="157"/>
      <c r="AI546" s="157"/>
      <c r="AJ546" s="157"/>
      <c r="AK546" s="157"/>
      <c r="AL546" s="157"/>
      <c r="AM546" s="157"/>
      <c r="AN546" s="157"/>
      <c r="AO546" s="157"/>
      <c r="AP546" s="157"/>
      <c r="AQ546" s="157"/>
      <c r="AR546" s="157"/>
      <c r="AS546" s="157"/>
      <c r="AT546" s="157"/>
      <c r="AU546" s="157"/>
      <c r="AV546" s="157"/>
      <c r="AW546" s="157"/>
      <c r="AX546" s="157"/>
      <c r="AY546" s="157"/>
      <c r="AZ546" s="157"/>
      <c r="BA546" s="157"/>
      <c r="BB546" s="157"/>
      <c r="BC546" s="157"/>
      <c r="BD546" s="157"/>
      <c r="BE546" s="157"/>
      <c r="BF546" s="157"/>
      <c r="BG546" s="157"/>
      <c r="BH546" s="157"/>
      <c r="BI546" s="157"/>
      <c r="BJ546" s="157"/>
      <c r="BK546" s="157"/>
      <c r="BL546" s="157"/>
      <c r="BM546" s="157"/>
      <c r="BN546" s="157"/>
      <c r="BO546" s="157"/>
      <c r="BP546" s="157"/>
      <c r="BQ546" s="157"/>
      <c r="BR546" s="157"/>
      <c r="BS546" s="157"/>
      <c r="BT546" s="157"/>
      <c r="BU546" s="157"/>
      <c r="BV546" s="157"/>
      <c r="BW546" s="157"/>
      <c r="BX546" s="157"/>
      <c r="BY546" s="157"/>
      <c r="BZ546" s="157"/>
    </row>
    <row r="547" spans="1:78" s="22" customFormat="1" ht="14.25" customHeight="1" thickBot="1">
      <c r="A547" s="44" t="s">
        <v>502</v>
      </c>
      <c r="B547" s="45" t="s">
        <v>503</v>
      </c>
      <c r="C547" s="61" t="s">
        <v>513</v>
      </c>
      <c r="D547" s="64" t="s">
        <v>3</v>
      </c>
      <c r="E547" s="47" t="s">
        <v>48</v>
      </c>
      <c r="F547" s="48" t="s">
        <v>54</v>
      </c>
      <c r="G547" s="49" t="s">
        <v>300</v>
      </c>
      <c r="H547" s="50" t="s">
        <v>57</v>
      </c>
      <c r="I547" s="58" t="s">
        <v>635</v>
      </c>
      <c r="J547" s="52" t="s">
        <v>468</v>
      </c>
      <c r="K547" s="52">
        <v>10</v>
      </c>
      <c r="L547" s="48" t="s">
        <v>505</v>
      </c>
      <c r="M547" s="53" t="s">
        <v>230</v>
      </c>
      <c r="N547" s="198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  <c r="AB547" s="157"/>
      <c r="AC547" s="157"/>
      <c r="AD547" s="157"/>
      <c r="AE547" s="157"/>
      <c r="AF547" s="157"/>
      <c r="AG547" s="157"/>
      <c r="AH547" s="157"/>
      <c r="AI547" s="157"/>
      <c r="AJ547" s="157"/>
      <c r="AK547" s="157"/>
      <c r="AL547" s="157"/>
      <c r="AM547" s="157"/>
      <c r="AN547" s="157"/>
      <c r="AO547" s="157"/>
      <c r="AP547" s="157"/>
      <c r="AQ547" s="157"/>
      <c r="AR547" s="157"/>
      <c r="AS547" s="157"/>
      <c r="AT547" s="157"/>
      <c r="AU547" s="157"/>
      <c r="AV547" s="157"/>
      <c r="AW547" s="157"/>
      <c r="AX547" s="157"/>
      <c r="AY547" s="157"/>
      <c r="AZ547" s="157"/>
      <c r="BA547" s="157"/>
      <c r="BB547" s="157"/>
      <c r="BC547" s="157"/>
      <c r="BD547" s="157"/>
      <c r="BE547" s="157"/>
      <c r="BF547" s="157"/>
      <c r="BG547" s="157"/>
      <c r="BH547" s="157"/>
      <c r="BI547" s="157"/>
      <c r="BJ547" s="157"/>
      <c r="BK547" s="157"/>
      <c r="BL547" s="157"/>
      <c r="BM547" s="157"/>
      <c r="BN547" s="157"/>
      <c r="BO547" s="157"/>
      <c r="BP547" s="157"/>
      <c r="BQ547" s="157"/>
      <c r="BR547" s="157"/>
      <c r="BS547" s="157"/>
      <c r="BT547" s="157"/>
      <c r="BU547" s="157"/>
      <c r="BV547" s="157"/>
      <c r="BW547" s="157"/>
      <c r="BX547" s="157"/>
      <c r="BY547" s="157"/>
      <c r="BZ547" s="157"/>
    </row>
    <row r="548" spans="1:78" s="22" customFormat="1" ht="14.25" customHeight="1">
      <c r="A548" s="34" t="s">
        <v>502</v>
      </c>
      <c r="B548" s="35" t="s">
        <v>503</v>
      </c>
      <c r="C548" s="54" t="s">
        <v>513</v>
      </c>
      <c r="D548" s="36" t="s">
        <v>19</v>
      </c>
      <c r="E548" s="37" t="s">
        <v>48</v>
      </c>
      <c r="F548" s="38" t="s">
        <v>54</v>
      </c>
      <c r="G548" s="39" t="s">
        <v>227</v>
      </c>
      <c r="H548" s="60" t="s">
        <v>79</v>
      </c>
      <c r="I548" s="55" t="s">
        <v>620</v>
      </c>
      <c r="J548" s="56" t="s">
        <v>337</v>
      </c>
      <c r="K548" s="56">
        <f>36-4</f>
        <v>32</v>
      </c>
      <c r="L548" s="38" t="s">
        <v>73</v>
      </c>
      <c r="M548" s="42" t="s">
        <v>211</v>
      </c>
      <c r="N548" s="132" t="s">
        <v>1068</v>
      </c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157"/>
      <c r="AQ548" s="157"/>
      <c r="AR548" s="157"/>
      <c r="AS548" s="157"/>
      <c r="AT548" s="157"/>
      <c r="AU548" s="157"/>
      <c r="AV548" s="157"/>
      <c r="AW548" s="157"/>
      <c r="AX548" s="157"/>
      <c r="AY548" s="157"/>
      <c r="AZ548" s="157"/>
      <c r="BA548" s="157"/>
      <c r="BB548" s="157"/>
      <c r="BC548" s="157"/>
      <c r="BD548" s="157"/>
      <c r="BE548" s="157"/>
      <c r="BF548" s="157"/>
      <c r="BG548" s="157"/>
      <c r="BH548" s="157"/>
      <c r="BI548" s="157"/>
      <c r="BJ548" s="157"/>
      <c r="BK548" s="157"/>
      <c r="BL548" s="157"/>
      <c r="BM548" s="157"/>
      <c r="BN548" s="157"/>
      <c r="BO548" s="157"/>
      <c r="BP548" s="157"/>
      <c r="BQ548" s="157"/>
      <c r="BR548" s="157"/>
      <c r="BS548" s="157"/>
      <c r="BT548" s="157"/>
      <c r="BU548" s="157"/>
      <c r="BV548" s="157"/>
      <c r="BW548" s="157"/>
      <c r="BX548" s="157"/>
      <c r="BY548" s="157"/>
      <c r="BZ548" s="157"/>
    </row>
    <row r="549" spans="1:78" s="22" customFormat="1" ht="14.25" customHeight="1">
      <c r="A549" s="43" t="s">
        <v>502</v>
      </c>
      <c r="B549" s="10" t="s">
        <v>503</v>
      </c>
      <c r="C549" s="11" t="s">
        <v>513</v>
      </c>
      <c r="D549" s="13" t="s">
        <v>19</v>
      </c>
      <c r="E549" s="6" t="s">
        <v>48</v>
      </c>
      <c r="F549" s="7" t="s">
        <v>54</v>
      </c>
      <c r="G549" s="14" t="s">
        <v>227</v>
      </c>
      <c r="H549" s="9" t="s">
        <v>79</v>
      </c>
      <c r="I549" s="5" t="s">
        <v>620</v>
      </c>
      <c r="J549" s="2" t="s">
        <v>520</v>
      </c>
      <c r="K549" s="2">
        <v>2</v>
      </c>
      <c r="L549" s="7" t="s">
        <v>73</v>
      </c>
      <c r="M549" s="12" t="s">
        <v>211</v>
      </c>
      <c r="N549" s="133" t="s">
        <v>1004</v>
      </c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  <c r="AQ549" s="157"/>
      <c r="AR549" s="157"/>
      <c r="AS549" s="157"/>
      <c r="AT549" s="157"/>
      <c r="AU549" s="157"/>
      <c r="AV549" s="157"/>
      <c r="AW549" s="157"/>
      <c r="AX549" s="157"/>
      <c r="AY549" s="157"/>
      <c r="AZ549" s="157"/>
      <c r="BA549" s="157"/>
      <c r="BB549" s="157"/>
      <c r="BC549" s="157"/>
      <c r="BD549" s="157"/>
      <c r="BE549" s="157"/>
      <c r="BF549" s="157"/>
      <c r="BG549" s="157"/>
      <c r="BH549" s="157"/>
      <c r="BI549" s="157"/>
      <c r="BJ549" s="157"/>
      <c r="BK549" s="157"/>
      <c r="BL549" s="157"/>
      <c r="BM549" s="157"/>
      <c r="BN549" s="157"/>
      <c r="BO549" s="157"/>
      <c r="BP549" s="157"/>
      <c r="BQ549" s="157"/>
      <c r="BR549" s="157"/>
      <c r="BS549" s="157"/>
      <c r="BT549" s="157"/>
      <c r="BU549" s="157"/>
      <c r="BV549" s="157"/>
      <c r="BW549" s="157"/>
      <c r="BX549" s="157"/>
      <c r="BY549" s="157"/>
      <c r="BZ549" s="157"/>
    </row>
    <row r="550" spans="1:78" s="5" customFormat="1" ht="14.25" customHeight="1">
      <c r="A550" s="43" t="s">
        <v>502</v>
      </c>
      <c r="B550" s="10" t="s">
        <v>503</v>
      </c>
      <c r="C550" s="11" t="s">
        <v>513</v>
      </c>
      <c r="D550" s="13" t="s">
        <v>19</v>
      </c>
      <c r="E550" s="6" t="s">
        <v>48</v>
      </c>
      <c r="F550" s="7" t="s">
        <v>54</v>
      </c>
      <c r="G550" s="14" t="s">
        <v>227</v>
      </c>
      <c r="H550" s="9" t="s">
        <v>79</v>
      </c>
      <c r="I550" s="5" t="s">
        <v>620</v>
      </c>
      <c r="J550" s="2" t="s">
        <v>523</v>
      </c>
      <c r="K550" s="2">
        <v>2</v>
      </c>
      <c r="L550" s="7" t="s">
        <v>73</v>
      </c>
      <c r="M550" s="12" t="s">
        <v>211</v>
      </c>
      <c r="N550" s="133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157"/>
      <c r="AW550" s="157"/>
      <c r="AX550" s="157"/>
      <c r="AY550" s="157"/>
      <c r="AZ550" s="157"/>
      <c r="BA550" s="157"/>
      <c r="BB550" s="157"/>
      <c r="BC550" s="157"/>
      <c r="BD550" s="157"/>
      <c r="BE550" s="157"/>
      <c r="BF550" s="157"/>
      <c r="BG550" s="157"/>
      <c r="BH550" s="157"/>
      <c r="BI550" s="157"/>
      <c r="BJ550" s="157"/>
      <c r="BK550" s="157"/>
      <c r="BL550" s="157"/>
      <c r="BM550" s="157"/>
      <c r="BN550" s="157"/>
      <c r="BO550" s="157"/>
      <c r="BP550" s="157"/>
      <c r="BQ550" s="157"/>
      <c r="BR550" s="157"/>
      <c r="BS550" s="157"/>
      <c r="BT550" s="157"/>
      <c r="BU550" s="157"/>
      <c r="BV550" s="157"/>
      <c r="BW550" s="157"/>
      <c r="BX550" s="157"/>
      <c r="BY550" s="157"/>
      <c r="BZ550" s="157"/>
    </row>
    <row r="551" spans="1:14" s="157" customFormat="1" ht="14.25" customHeight="1">
      <c r="A551" s="43" t="s">
        <v>502</v>
      </c>
      <c r="B551" s="10" t="s">
        <v>503</v>
      </c>
      <c r="C551" s="11" t="s">
        <v>513</v>
      </c>
      <c r="D551" s="13" t="s">
        <v>19</v>
      </c>
      <c r="E551" s="6" t="s">
        <v>48</v>
      </c>
      <c r="F551" s="7" t="s">
        <v>54</v>
      </c>
      <c r="G551" s="14" t="s">
        <v>227</v>
      </c>
      <c r="H551" s="9" t="s">
        <v>79</v>
      </c>
      <c r="I551" s="5" t="s">
        <v>621</v>
      </c>
      <c r="J551" s="2" t="s">
        <v>337</v>
      </c>
      <c r="K551" s="2">
        <v>1</v>
      </c>
      <c r="L551" s="7" t="s">
        <v>73</v>
      </c>
      <c r="M551" s="12" t="s">
        <v>211</v>
      </c>
      <c r="N551" s="133"/>
    </row>
    <row r="552" spans="1:78" s="22" customFormat="1" ht="14.25" customHeight="1">
      <c r="A552" s="43" t="s">
        <v>502</v>
      </c>
      <c r="B552" s="10" t="s">
        <v>496</v>
      </c>
      <c r="C552" s="11" t="s">
        <v>513</v>
      </c>
      <c r="D552" s="13" t="s">
        <v>42</v>
      </c>
      <c r="E552" s="6" t="s">
        <v>48</v>
      </c>
      <c r="F552" s="7" t="s">
        <v>54</v>
      </c>
      <c r="G552" s="14" t="s">
        <v>372</v>
      </c>
      <c r="H552" s="9" t="s">
        <v>69</v>
      </c>
      <c r="I552" s="16" t="s">
        <v>717</v>
      </c>
      <c r="J552" s="2" t="s">
        <v>364</v>
      </c>
      <c r="K552" s="2">
        <v>14</v>
      </c>
      <c r="L552" s="7" t="s">
        <v>73</v>
      </c>
      <c r="M552" s="12" t="s">
        <v>76</v>
      </c>
      <c r="N552" s="133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157"/>
      <c r="AQ552" s="157"/>
      <c r="AR552" s="157"/>
      <c r="AS552" s="157"/>
      <c r="AT552" s="157"/>
      <c r="AU552" s="157"/>
      <c r="AV552" s="157"/>
      <c r="AW552" s="157"/>
      <c r="AX552" s="157"/>
      <c r="AY552" s="157"/>
      <c r="AZ552" s="157"/>
      <c r="BA552" s="157"/>
      <c r="BB552" s="157"/>
      <c r="BC552" s="157"/>
      <c r="BD552" s="157"/>
      <c r="BE552" s="157"/>
      <c r="BF552" s="157"/>
      <c r="BG552" s="157"/>
      <c r="BH552" s="157"/>
      <c r="BI552" s="157"/>
      <c r="BJ552" s="157"/>
      <c r="BK552" s="157"/>
      <c r="BL552" s="157"/>
      <c r="BM552" s="157"/>
      <c r="BN552" s="157"/>
      <c r="BO552" s="157"/>
      <c r="BP552" s="157"/>
      <c r="BQ552" s="157"/>
      <c r="BR552" s="157"/>
      <c r="BS552" s="157"/>
      <c r="BT552" s="157"/>
      <c r="BU552" s="157"/>
      <c r="BV552" s="157"/>
      <c r="BW552" s="157"/>
      <c r="BX552" s="157"/>
      <c r="BY552" s="157"/>
      <c r="BZ552" s="157"/>
    </row>
    <row r="553" spans="1:78" s="5" customFormat="1" ht="14.25" customHeight="1" thickBot="1">
      <c r="A553" s="44" t="s">
        <v>502</v>
      </c>
      <c r="B553" s="45" t="s">
        <v>496</v>
      </c>
      <c r="C553" s="61" t="s">
        <v>513</v>
      </c>
      <c r="D553" s="46" t="s">
        <v>42</v>
      </c>
      <c r="E553" s="47" t="s">
        <v>48</v>
      </c>
      <c r="F553" s="48" t="s">
        <v>54</v>
      </c>
      <c r="G553" s="49" t="s">
        <v>372</v>
      </c>
      <c r="H553" s="50" t="s">
        <v>69</v>
      </c>
      <c r="I553" s="51" t="s">
        <v>717</v>
      </c>
      <c r="J553" s="52" t="s">
        <v>662</v>
      </c>
      <c r="K553" s="52">
        <v>1</v>
      </c>
      <c r="L553" s="48" t="s">
        <v>73</v>
      </c>
      <c r="M553" s="53" t="s">
        <v>76</v>
      </c>
      <c r="N553" s="198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  <c r="AB553" s="157"/>
      <c r="AC553" s="157"/>
      <c r="AD553" s="157"/>
      <c r="AE553" s="157"/>
      <c r="AF553" s="157"/>
      <c r="AG553" s="157"/>
      <c r="AH553" s="157"/>
      <c r="AI553" s="157"/>
      <c r="AJ553" s="157"/>
      <c r="AK553" s="157"/>
      <c r="AL553" s="157"/>
      <c r="AM553" s="157"/>
      <c r="AN553" s="157"/>
      <c r="AO553" s="157"/>
      <c r="AP553" s="157"/>
      <c r="AQ553" s="157"/>
      <c r="AR553" s="157"/>
      <c r="AS553" s="157"/>
      <c r="AT553" s="157"/>
      <c r="AU553" s="157"/>
      <c r="AV553" s="157"/>
      <c r="AW553" s="157"/>
      <c r="AX553" s="157"/>
      <c r="AY553" s="157"/>
      <c r="AZ553" s="157"/>
      <c r="BA553" s="157"/>
      <c r="BB553" s="157"/>
      <c r="BC553" s="157"/>
      <c r="BD553" s="157"/>
      <c r="BE553" s="157"/>
      <c r="BF553" s="157"/>
      <c r="BG553" s="157"/>
      <c r="BH553" s="157"/>
      <c r="BI553" s="157"/>
      <c r="BJ553" s="157"/>
      <c r="BK553" s="157"/>
      <c r="BL553" s="157"/>
      <c r="BM553" s="157"/>
      <c r="BN553" s="157"/>
      <c r="BO553" s="157"/>
      <c r="BP553" s="157"/>
      <c r="BQ553" s="157"/>
      <c r="BR553" s="157"/>
      <c r="BS553" s="157"/>
      <c r="BT553" s="157"/>
      <c r="BU553" s="157"/>
      <c r="BV553" s="157"/>
      <c r="BW553" s="157"/>
      <c r="BX553" s="157"/>
      <c r="BY553" s="157"/>
      <c r="BZ553" s="157"/>
    </row>
    <row r="554" spans="1:14" s="157" customFormat="1" ht="14.25" customHeight="1">
      <c r="A554" s="34" t="s">
        <v>502</v>
      </c>
      <c r="B554" s="35" t="s">
        <v>503</v>
      </c>
      <c r="C554" s="54" t="s">
        <v>513</v>
      </c>
      <c r="D554" s="36" t="s">
        <v>374</v>
      </c>
      <c r="E554" s="37" t="s">
        <v>48</v>
      </c>
      <c r="F554" s="38" t="s">
        <v>54</v>
      </c>
      <c r="G554" s="39" t="s">
        <v>305</v>
      </c>
      <c r="H554" s="36" t="s">
        <v>505</v>
      </c>
      <c r="I554" s="40" t="s">
        <v>622</v>
      </c>
      <c r="J554" s="56" t="s">
        <v>369</v>
      </c>
      <c r="K554" s="56">
        <v>57</v>
      </c>
      <c r="L554" s="38" t="s">
        <v>65</v>
      </c>
      <c r="M554" s="42" t="s">
        <v>213</v>
      </c>
      <c r="N554" s="132" t="s">
        <v>1071</v>
      </c>
    </row>
    <row r="555" spans="1:14" s="157" customFormat="1" ht="14.25" customHeight="1">
      <c r="A555" s="43" t="s">
        <v>502</v>
      </c>
      <c r="B555" s="10" t="s">
        <v>503</v>
      </c>
      <c r="C555" s="11" t="s">
        <v>513</v>
      </c>
      <c r="D555" s="13" t="s">
        <v>374</v>
      </c>
      <c r="E555" s="6" t="s">
        <v>48</v>
      </c>
      <c r="F555" s="7" t="s">
        <v>54</v>
      </c>
      <c r="G555" s="14" t="s">
        <v>305</v>
      </c>
      <c r="H555" s="13" t="s">
        <v>505</v>
      </c>
      <c r="I555" s="16" t="s">
        <v>622</v>
      </c>
      <c r="J555" s="2" t="s">
        <v>555</v>
      </c>
      <c r="K555" s="2">
        <v>1</v>
      </c>
      <c r="L555" s="7" t="s">
        <v>65</v>
      </c>
      <c r="M555" s="12" t="s">
        <v>213</v>
      </c>
      <c r="N555" s="133" t="s">
        <v>969</v>
      </c>
    </row>
    <row r="556" spans="1:14" s="157" customFormat="1" ht="14.25" customHeight="1" thickBot="1">
      <c r="A556" s="44" t="s">
        <v>502</v>
      </c>
      <c r="B556" s="45"/>
      <c r="C556" s="61" t="s">
        <v>513</v>
      </c>
      <c r="D556" s="63" t="s">
        <v>529</v>
      </c>
      <c r="E556" s="47"/>
      <c r="F556" s="48"/>
      <c r="G556" s="49"/>
      <c r="H556" s="50"/>
      <c r="I556" s="58" t="s">
        <v>928</v>
      </c>
      <c r="J556" s="52" t="s">
        <v>526</v>
      </c>
      <c r="K556" s="52">
        <v>1</v>
      </c>
      <c r="L556" s="48" t="s">
        <v>65</v>
      </c>
      <c r="M556" s="53" t="s">
        <v>1099</v>
      </c>
      <c r="N556" s="198"/>
    </row>
    <row r="557" spans="1:13" s="157" customFormat="1" ht="14.25" customHeight="1" thickBot="1">
      <c r="A557" s="27"/>
      <c r="B557" s="27"/>
      <c r="C557" s="28"/>
      <c r="D557" s="189"/>
      <c r="E557" s="178"/>
      <c r="F557" s="179"/>
      <c r="G557" s="180"/>
      <c r="H557" s="181"/>
      <c r="J557" s="182"/>
      <c r="K557" s="182"/>
      <c r="L557" s="179"/>
      <c r="M557" s="183"/>
    </row>
    <row r="558" spans="1:14" s="157" customFormat="1" ht="14.25" customHeight="1">
      <c r="A558" s="34" t="s">
        <v>502</v>
      </c>
      <c r="B558" s="35" t="s">
        <v>503</v>
      </c>
      <c r="C558" s="54" t="s">
        <v>513</v>
      </c>
      <c r="D558" s="59" t="s">
        <v>362</v>
      </c>
      <c r="E558" s="37" t="s">
        <v>48</v>
      </c>
      <c r="F558" s="38" t="s">
        <v>54</v>
      </c>
      <c r="G558" s="39" t="s">
        <v>305</v>
      </c>
      <c r="H558" s="60" t="s">
        <v>64</v>
      </c>
      <c r="I558" s="55" t="s">
        <v>623</v>
      </c>
      <c r="J558" s="56" t="s">
        <v>572</v>
      </c>
      <c r="K558" s="56">
        <v>26</v>
      </c>
      <c r="L558" s="38" t="s">
        <v>60</v>
      </c>
      <c r="M558" s="42" t="s">
        <v>1099</v>
      </c>
      <c r="N558" s="132" t="s">
        <v>1018</v>
      </c>
    </row>
    <row r="559" spans="1:14" s="157" customFormat="1" ht="14.25" customHeight="1">
      <c r="A559" s="43" t="s">
        <v>502</v>
      </c>
      <c r="B559" s="10" t="s">
        <v>503</v>
      </c>
      <c r="C559" s="11" t="s">
        <v>513</v>
      </c>
      <c r="D559" s="4" t="s">
        <v>362</v>
      </c>
      <c r="E559" s="6" t="s">
        <v>48</v>
      </c>
      <c r="F559" s="7" t="s">
        <v>54</v>
      </c>
      <c r="G559" s="14" t="s">
        <v>305</v>
      </c>
      <c r="H559" s="9" t="s">
        <v>64</v>
      </c>
      <c r="I559" s="5" t="s">
        <v>624</v>
      </c>
      <c r="J559" s="2" t="s">
        <v>572</v>
      </c>
      <c r="K559" s="2">
        <v>24</v>
      </c>
      <c r="L559" s="7" t="s">
        <v>60</v>
      </c>
      <c r="M559" s="12" t="s">
        <v>1099</v>
      </c>
      <c r="N559" s="133" t="s">
        <v>1080</v>
      </c>
    </row>
    <row r="560" spans="1:14" s="157" customFormat="1" ht="14.25" customHeight="1">
      <c r="A560" s="43" t="s">
        <v>502</v>
      </c>
      <c r="B560" s="10" t="s">
        <v>503</v>
      </c>
      <c r="C560" s="11" t="s">
        <v>513</v>
      </c>
      <c r="D560" s="4" t="s">
        <v>362</v>
      </c>
      <c r="E560" s="6" t="s">
        <v>48</v>
      </c>
      <c r="F560" s="7" t="s">
        <v>54</v>
      </c>
      <c r="G560" s="14" t="s">
        <v>189</v>
      </c>
      <c r="H560" s="9" t="s">
        <v>64</v>
      </c>
      <c r="I560" s="5" t="s">
        <v>625</v>
      </c>
      <c r="J560" s="2" t="s">
        <v>364</v>
      </c>
      <c r="K560" s="2">
        <v>2</v>
      </c>
      <c r="L560" s="7" t="s">
        <v>60</v>
      </c>
      <c r="M560" s="12" t="s">
        <v>1099</v>
      </c>
      <c r="N560" s="133"/>
    </row>
    <row r="561" spans="1:78" s="22" customFormat="1" ht="14.25" customHeight="1">
      <c r="A561" s="43" t="s">
        <v>502</v>
      </c>
      <c r="B561" s="10" t="s">
        <v>503</v>
      </c>
      <c r="C561" s="11" t="s">
        <v>513</v>
      </c>
      <c r="D561" s="4" t="s">
        <v>362</v>
      </c>
      <c r="E561" s="6" t="s">
        <v>48</v>
      </c>
      <c r="F561" s="7" t="s">
        <v>54</v>
      </c>
      <c r="G561" s="14" t="s">
        <v>304</v>
      </c>
      <c r="H561" s="9" t="s">
        <v>229</v>
      </c>
      <c r="I561" s="5" t="s">
        <v>626</v>
      </c>
      <c r="J561" s="2" t="s">
        <v>314</v>
      </c>
      <c r="K561" s="2">
        <v>6</v>
      </c>
      <c r="L561" s="7" t="s">
        <v>60</v>
      </c>
      <c r="M561" s="12" t="s">
        <v>1099</v>
      </c>
      <c r="N561" s="133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  <c r="AA561" s="157"/>
      <c r="AB561" s="157"/>
      <c r="AC561" s="157"/>
      <c r="AD561" s="157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157"/>
      <c r="AQ561" s="157"/>
      <c r="AR561" s="157"/>
      <c r="AS561" s="157"/>
      <c r="AT561" s="157"/>
      <c r="AU561" s="157"/>
      <c r="AV561" s="157"/>
      <c r="AW561" s="157"/>
      <c r="AX561" s="157"/>
      <c r="AY561" s="157"/>
      <c r="AZ561" s="157"/>
      <c r="BA561" s="157"/>
      <c r="BB561" s="157"/>
      <c r="BC561" s="157"/>
      <c r="BD561" s="157"/>
      <c r="BE561" s="157"/>
      <c r="BF561" s="157"/>
      <c r="BG561" s="157"/>
      <c r="BH561" s="157"/>
      <c r="BI561" s="157"/>
      <c r="BJ561" s="157"/>
      <c r="BK561" s="157"/>
      <c r="BL561" s="157"/>
      <c r="BM561" s="157"/>
      <c r="BN561" s="157"/>
      <c r="BO561" s="157"/>
      <c r="BP561" s="157"/>
      <c r="BQ561" s="157"/>
      <c r="BR561" s="157"/>
      <c r="BS561" s="157"/>
      <c r="BT561" s="157"/>
      <c r="BU561" s="157"/>
      <c r="BV561" s="157"/>
      <c r="BW561" s="157"/>
      <c r="BX561" s="157"/>
      <c r="BY561" s="157"/>
      <c r="BZ561" s="157"/>
    </row>
    <row r="562" spans="1:78" s="5" customFormat="1" ht="14.25" customHeight="1">
      <c r="A562" s="43" t="s">
        <v>502</v>
      </c>
      <c r="B562" s="10" t="s">
        <v>503</v>
      </c>
      <c r="C562" s="11" t="s">
        <v>513</v>
      </c>
      <c r="D562" s="4" t="s">
        <v>111</v>
      </c>
      <c r="E562" s="10" t="s">
        <v>48</v>
      </c>
      <c r="F562" s="7" t="s">
        <v>54</v>
      </c>
      <c r="G562" s="8" t="s">
        <v>312</v>
      </c>
      <c r="H562" s="9" t="s">
        <v>149</v>
      </c>
      <c r="I562" s="5" t="s">
        <v>641</v>
      </c>
      <c r="J562" s="3" t="s">
        <v>413</v>
      </c>
      <c r="K562" s="3">
        <f>23-8</f>
        <v>15</v>
      </c>
      <c r="L562" s="7" t="s">
        <v>60</v>
      </c>
      <c r="M562" s="12" t="s">
        <v>451</v>
      </c>
      <c r="N562" s="133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  <c r="AA562" s="157"/>
      <c r="AB562" s="157"/>
      <c r="AC562" s="157"/>
      <c r="AD562" s="157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  <c r="AQ562" s="157"/>
      <c r="AR562" s="157"/>
      <c r="AS562" s="157"/>
      <c r="AT562" s="157"/>
      <c r="AU562" s="157"/>
      <c r="AV562" s="157"/>
      <c r="AW562" s="157"/>
      <c r="AX562" s="157"/>
      <c r="AY562" s="157"/>
      <c r="AZ562" s="157"/>
      <c r="BA562" s="157"/>
      <c r="BB562" s="157"/>
      <c r="BC562" s="157"/>
      <c r="BD562" s="157"/>
      <c r="BE562" s="157"/>
      <c r="BF562" s="157"/>
      <c r="BG562" s="157"/>
      <c r="BH562" s="157"/>
      <c r="BI562" s="157"/>
      <c r="BJ562" s="157"/>
      <c r="BK562" s="157"/>
      <c r="BL562" s="157"/>
      <c r="BM562" s="157"/>
      <c r="BN562" s="157"/>
      <c r="BO562" s="157"/>
      <c r="BP562" s="157"/>
      <c r="BQ562" s="157"/>
      <c r="BR562" s="157"/>
      <c r="BS562" s="157"/>
      <c r="BT562" s="157"/>
      <c r="BU562" s="157"/>
      <c r="BV562" s="157"/>
      <c r="BW562" s="157"/>
      <c r="BX562" s="157"/>
      <c r="BY562" s="157"/>
      <c r="BZ562" s="157"/>
    </row>
    <row r="563" spans="1:78" s="5" customFormat="1" ht="14.25" customHeight="1">
      <c r="A563" s="43" t="s">
        <v>502</v>
      </c>
      <c r="B563" s="10" t="s">
        <v>503</v>
      </c>
      <c r="C563" s="11" t="s">
        <v>513</v>
      </c>
      <c r="D563" s="4" t="s">
        <v>111</v>
      </c>
      <c r="E563" s="10" t="s">
        <v>48</v>
      </c>
      <c r="F563" s="7" t="s">
        <v>54</v>
      </c>
      <c r="G563" s="8" t="s">
        <v>312</v>
      </c>
      <c r="H563" s="9" t="s">
        <v>149</v>
      </c>
      <c r="I563" s="5" t="s">
        <v>641</v>
      </c>
      <c r="J563" s="3" t="s">
        <v>310</v>
      </c>
      <c r="K563" s="3">
        <v>2</v>
      </c>
      <c r="L563" s="7" t="s">
        <v>60</v>
      </c>
      <c r="M563" s="12" t="s">
        <v>451</v>
      </c>
      <c r="N563" s="133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  <c r="AQ563" s="157"/>
      <c r="AR563" s="157"/>
      <c r="AS563" s="157"/>
      <c r="AT563" s="157"/>
      <c r="AU563" s="157"/>
      <c r="AV563" s="157"/>
      <c r="AW563" s="157"/>
      <c r="AX563" s="157"/>
      <c r="AY563" s="157"/>
      <c r="AZ563" s="157"/>
      <c r="BA563" s="157"/>
      <c r="BB563" s="157"/>
      <c r="BC563" s="157"/>
      <c r="BD563" s="157"/>
      <c r="BE563" s="157"/>
      <c r="BF563" s="157"/>
      <c r="BG563" s="157"/>
      <c r="BH563" s="157"/>
      <c r="BI563" s="157"/>
      <c r="BJ563" s="157"/>
      <c r="BK563" s="157"/>
      <c r="BL563" s="157"/>
      <c r="BM563" s="157"/>
      <c r="BN563" s="157"/>
      <c r="BO563" s="157"/>
      <c r="BP563" s="157"/>
      <c r="BQ563" s="157"/>
      <c r="BR563" s="157"/>
      <c r="BS563" s="157"/>
      <c r="BT563" s="157"/>
      <c r="BU563" s="157"/>
      <c r="BV563" s="157"/>
      <c r="BW563" s="157"/>
      <c r="BX563" s="157"/>
      <c r="BY563" s="157"/>
      <c r="BZ563" s="157"/>
    </row>
    <row r="564" spans="1:78" s="5" customFormat="1" ht="14.25" customHeight="1">
      <c r="A564" s="43" t="s">
        <v>502</v>
      </c>
      <c r="B564" s="10" t="s">
        <v>503</v>
      </c>
      <c r="C564" s="11" t="s">
        <v>513</v>
      </c>
      <c r="D564" s="4" t="s">
        <v>111</v>
      </c>
      <c r="E564" s="10" t="s">
        <v>48</v>
      </c>
      <c r="F564" s="7" t="s">
        <v>54</v>
      </c>
      <c r="G564" s="8" t="s">
        <v>312</v>
      </c>
      <c r="H564" s="9" t="s">
        <v>149</v>
      </c>
      <c r="I564" s="5" t="s">
        <v>641</v>
      </c>
      <c r="J564" s="3" t="s">
        <v>456</v>
      </c>
      <c r="K564" s="3">
        <v>1</v>
      </c>
      <c r="L564" s="7" t="s">
        <v>60</v>
      </c>
      <c r="M564" s="12" t="s">
        <v>451</v>
      </c>
      <c r="N564" s="133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  <c r="AD564" s="157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157"/>
      <c r="AQ564" s="157"/>
      <c r="AR564" s="157"/>
      <c r="AS564" s="157"/>
      <c r="AT564" s="157"/>
      <c r="AU564" s="157"/>
      <c r="AV564" s="157"/>
      <c r="AW564" s="157"/>
      <c r="AX564" s="157"/>
      <c r="AY564" s="157"/>
      <c r="AZ564" s="157"/>
      <c r="BA564" s="157"/>
      <c r="BB564" s="157"/>
      <c r="BC564" s="157"/>
      <c r="BD564" s="157"/>
      <c r="BE564" s="157"/>
      <c r="BF564" s="157"/>
      <c r="BG564" s="157"/>
      <c r="BH564" s="157"/>
      <c r="BI564" s="157"/>
      <c r="BJ564" s="157"/>
      <c r="BK564" s="157"/>
      <c r="BL564" s="157"/>
      <c r="BM564" s="157"/>
      <c r="BN564" s="157"/>
      <c r="BO564" s="157"/>
      <c r="BP564" s="157"/>
      <c r="BQ564" s="157"/>
      <c r="BR564" s="157"/>
      <c r="BS564" s="157"/>
      <c r="BT564" s="157"/>
      <c r="BU564" s="157"/>
      <c r="BV564" s="157"/>
      <c r="BW564" s="157"/>
      <c r="BX564" s="157"/>
      <c r="BY564" s="157"/>
      <c r="BZ564" s="157"/>
    </row>
    <row r="565" spans="1:78" s="22" customFormat="1" ht="14.25" customHeight="1">
      <c r="A565" s="43" t="s">
        <v>502</v>
      </c>
      <c r="B565" s="10" t="s">
        <v>503</v>
      </c>
      <c r="C565" s="11" t="s">
        <v>513</v>
      </c>
      <c r="D565" s="4" t="s">
        <v>111</v>
      </c>
      <c r="E565" s="10" t="s">
        <v>48</v>
      </c>
      <c r="F565" s="7" t="s">
        <v>54</v>
      </c>
      <c r="G565" s="8" t="s">
        <v>312</v>
      </c>
      <c r="H565" s="9" t="s">
        <v>149</v>
      </c>
      <c r="I565" s="5" t="s">
        <v>641</v>
      </c>
      <c r="J565" s="3" t="s">
        <v>314</v>
      </c>
      <c r="K565" s="3">
        <v>2</v>
      </c>
      <c r="L565" s="7" t="s">
        <v>60</v>
      </c>
      <c r="M565" s="12" t="s">
        <v>451</v>
      </c>
      <c r="N565" s="133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  <c r="AA565" s="157"/>
      <c r="AB565" s="157"/>
      <c r="AC565" s="157"/>
      <c r="AD565" s="157"/>
      <c r="AE565" s="157"/>
      <c r="AF565" s="157"/>
      <c r="AG565" s="157"/>
      <c r="AH565" s="157"/>
      <c r="AI565" s="157"/>
      <c r="AJ565" s="157"/>
      <c r="AK565" s="157"/>
      <c r="AL565" s="157"/>
      <c r="AM565" s="157"/>
      <c r="AN565" s="157"/>
      <c r="AO565" s="157"/>
      <c r="AP565" s="157"/>
      <c r="AQ565" s="157"/>
      <c r="AR565" s="157"/>
      <c r="AS565" s="157"/>
      <c r="AT565" s="157"/>
      <c r="AU565" s="157"/>
      <c r="AV565" s="157"/>
      <c r="AW565" s="157"/>
      <c r="AX565" s="157"/>
      <c r="AY565" s="157"/>
      <c r="AZ565" s="157"/>
      <c r="BA565" s="157"/>
      <c r="BB565" s="157"/>
      <c r="BC565" s="157"/>
      <c r="BD565" s="157"/>
      <c r="BE565" s="157"/>
      <c r="BF565" s="157"/>
      <c r="BG565" s="157"/>
      <c r="BH565" s="157"/>
      <c r="BI565" s="157"/>
      <c r="BJ565" s="157"/>
      <c r="BK565" s="157"/>
      <c r="BL565" s="157"/>
      <c r="BM565" s="157"/>
      <c r="BN565" s="157"/>
      <c r="BO565" s="157"/>
      <c r="BP565" s="157"/>
      <c r="BQ565" s="157"/>
      <c r="BR565" s="157"/>
      <c r="BS565" s="157"/>
      <c r="BT565" s="157"/>
      <c r="BU565" s="157"/>
      <c r="BV565" s="157"/>
      <c r="BW565" s="157"/>
      <c r="BX565" s="157"/>
      <c r="BY565" s="157"/>
      <c r="BZ565" s="157"/>
    </row>
    <row r="566" spans="1:78" s="5" customFormat="1" ht="14.25" customHeight="1" thickBot="1">
      <c r="A566" s="44" t="s">
        <v>502</v>
      </c>
      <c r="B566" s="45" t="s">
        <v>503</v>
      </c>
      <c r="C566" s="61" t="s">
        <v>513</v>
      </c>
      <c r="D566" s="57" t="s">
        <v>111</v>
      </c>
      <c r="E566" s="45" t="s">
        <v>48</v>
      </c>
      <c r="F566" s="48" t="s">
        <v>54</v>
      </c>
      <c r="G566" s="113" t="s">
        <v>312</v>
      </c>
      <c r="H566" s="50" t="s">
        <v>149</v>
      </c>
      <c r="I566" s="58" t="s">
        <v>641</v>
      </c>
      <c r="J566" s="66" t="s">
        <v>315</v>
      </c>
      <c r="K566" s="66">
        <v>3</v>
      </c>
      <c r="L566" s="48" t="s">
        <v>60</v>
      </c>
      <c r="M566" s="53" t="s">
        <v>451</v>
      </c>
      <c r="N566" s="198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  <c r="AB566" s="157"/>
      <c r="AC566" s="157"/>
      <c r="AD566" s="157"/>
      <c r="AE566" s="157"/>
      <c r="AF566" s="157"/>
      <c r="AG566" s="157"/>
      <c r="AH566" s="157"/>
      <c r="AI566" s="157"/>
      <c r="AJ566" s="157"/>
      <c r="AK566" s="157"/>
      <c r="AL566" s="157"/>
      <c r="AM566" s="157"/>
      <c r="AN566" s="157"/>
      <c r="AO566" s="157"/>
      <c r="AP566" s="157"/>
      <c r="AQ566" s="157"/>
      <c r="AR566" s="157"/>
      <c r="AS566" s="157"/>
      <c r="AT566" s="157"/>
      <c r="AU566" s="157"/>
      <c r="AV566" s="157"/>
      <c r="AW566" s="157"/>
      <c r="AX566" s="157"/>
      <c r="AY566" s="157"/>
      <c r="AZ566" s="157"/>
      <c r="BA566" s="157"/>
      <c r="BB566" s="157"/>
      <c r="BC566" s="157"/>
      <c r="BD566" s="157"/>
      <c r="BE566" s="157"/>
      <c r="BF566" s="157"/>
      <c r="BG566" s="157"/>
      <c r="BH566" s="157"/>
      <c r="BI566" s="157"/>
      <c r="BJ566" s="157"/>
      <c r="BK566" s="157"/>
      <c r="BL566" s="157"/>
      <c r="BM566" s="157"/>
      <c r="BN566" s="157"/>
      <c r="BO566" s="157"/>
      <c r="BP566" s="157"/>
      <c r="BQ566" s="157"/>
      <c r="BR566" s="157"/>
      <c r="BS566" s="157"/>
      <c r="BT566" s="157"/>
      <c r="BU566" s="157"/>
      <c r="BV566" s="157"/>
      <c r="BW566" s="157"/>
      <c r="BX566" s="157"/>
      <c r="BY566" s="157"/>
      <c r="BZ566" s="157"/>
    </row>
    <row r="567" spans="1:78" s="22" customFormat="1" ht="14.25" customHeight="1">
      <c r="A567" s="34" t="s">
        <v>502</v>
      </c>
      <c r="B567" s="35" t="s">
        <v>503</v>
      </c>
      <c r="C567" s="54" t="s">
        <v>513</v>
      </c>
      <c r="D567" s="59" t="s">
        <v>322</v>
      </c>
      <c r="E567" s="37" t="s">
        <v>48</v>
      </c>
      <c r="F567" s="38" t="s">
        <v>54</v>
      </c>
      <c r="G567" s="39" t="s">
        <v>304</v>
      </c>
      <c r="H567" s="60" t="s">
        <v>69</v>
      </c>
      <c r="I567" s="55" t="s">
        <v>636</v>
      </c>
      <c r="J567" s="56" t="s">
        <v>364</v>
      </c>
      <c r="K567" s="56">
        <v>5</v>
      </c>
      <c r="L567" s="38" t="s">
        <v>57</v>
      </c>
      <c r="M567" s="42" t="s">
        <v>185</v>
      </c>
      <c r="N567" s="132" t="s">
        <v>1038</v>
      </c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  <c r="AA567" s="157"/>
      <c r="AB567" s="157"/>
      <c r="AC567" s="157"/>
      <c r="AD567" s="157"/>
      <c r="AE567" s="157"/>
      <c r="AF567" s="157"/>
      <c r="AG567" s="157"/>
      <c r="AH567" s="157"/>
      <c r="AI567" s="157"/>
      <c r="AJ567" s="157"/>
      <c r="AK567" s="157"/>
      <c r="AL567" s="157"/>
      <c r="AM567" s="157"/>
      <c r="AN567" s="157"/>
      <c r="AO567" s="157"/>
      <c r="AP567" s="157"/>
      <c r="AQ567" s="157"/>
      <c r="AR567" s="157"/>
      <c r="AS567" s="157"/>
      <c r="AT567" s="157"/>
      <c r="AU567" s="157"/>
      <c r="AV567" s="157"/>
      <c r="AW567" s="157"/>
      <c r="AX567" s="157"/>
      <c r="AY567" s="157"/>
      <c r="AZ567" s="157"/>
      <c r="BA567" s="157"/>
      <c r="BB567" s="157"/>
      <c r="BC567" s="157"/>
      <c r="BD567" s="157"/>
      <c r="BE567" s="157"/>
      <c r="BF567" s="157"/>
      <c r="BG567" s="157"/>
      <c r="BH567" s="157"/>
      <c r="BI567" s="157"/>
      <c r="BJ567" s="157"/>
      <c r="BK567" s="157"/>
      <c r="BL567" s="157"/>
      <c r="BM567" s="157"/>
      <c r="BN567" s="157"/>
      <c r="BO567" s="157"/>
      <c r="BP567" s="157"/>
      <c r="BQ567" s="157"/>
      <c r="BR567" s="157"/>
      <c r="BS567" s="157"/>
      <c r="BT567" s="157"/>
      <c r="BU567" s="157"/>
      <c r="BV567" s="157"/>
      <c r="BW567" s="157"/>
      <c r="BX567" s="157"/>
      <c r="BY567" s="157"/>
      <c r="BZ567" s="157"/>
    </row>
    <row r="568" spans="1:78" s="22" customFormat="1" ht="14.25" customHeight="1">
      <c r="A568" s="43" t="s">
        <v>502</v>
      </c>
      <c r="B568" s="10" t="s">
        <v>503</v>
      </c>
      <c r="C568" s="11" t="s">
        <v>513</v>
      </c>
      <c r="D568" s="4" t="s">
        <v>322</v>
      </c>
      <c r="E568" s="6" t="s">
        <v>48</v>
      </c>
      <c r="F568" s="7" t="s">
        <v>54</v>
      </c>
      <c r="G568" s="14" t="s">
        <v>304</v>
      </c>
      <c r="H568" s="9" t="s">
        <v>69</v>
      </c>
      <c r="I568" s="5" t="s">
        <v>636</v>
      </c>
      <c r="J568" s="2" t="s">
        <v>566</v>
      </c>
      <c r="K568" s="2">
        <v>41</v>
      </c>
      <c r="L568" s="7" t="s">
        <v>57</v>
      </c>
      <c r="M568" s="12" t="s">
        <v>185</v>
      </c>
      <c r="N568" s="133" t="s">
        <v>205</v>
      </c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  <c r="AA568" s="157"/>
      <c r="AB568" s="157"/>
      <c r="AC568" s="157"/>
      <c r="AD568" s="157"/>
      <c r="AE568" s="157"/>
      <c r="AF568" s="157"/>
      <c r="AG568" s="157"/>
      <c r="AH568" s="157"/>
      <c r="AI568" s="157"/>
      <c r="AJ568" s="157"/>
      <c r="AK568" s="157"/>
      <c r="AL568" s="157"/>
      <c r="AM568" s="157"/>
      <c r="AN568" s="157"/>
      <c r="AO568" s="157"/>
      <c r="AP568" s="157"/>
      <c r="AQ568" s="157"/>
      <c r="AR568" s="157"/>
      <c r="AS568" s="157"/>
      <c r="AT568" s="157"/>
      <c r="AU568" s="157"/>
      <c r="AV568" s="157"/>
      <c r="AW568" s="157"/>
      <c r="AX568" s="157"/>
      <c r="AY568" s="157"/>
      <c r="AZ568" s="157"/>
      <c r="BA568" s="157"/>
      <c r="BB568" s="157"/>
      <c r="BC568" s="157"/>
      <c r="BD568" s="157"/>
      <c r="BE568" s="157"/>
      <c r="BF568" s="157"/>
      <c r="BG568" s="157"/>
      <c r="BH568" s="157"/>
      <c r="BI568" s="157"/>
      <c r="BJ568" s="157"/>
      <c r="BK568" s="157"/>
      <c r="BL568" s="157"/>
      <c r="BM568" s="157"/>
      <c r="BN568" s="157"/>
      <c r="BO568" s="157"/>
      <c r="BP568" s="157"/>
      <c r="BQ568" s="157"/>
      <c r="BR568" s="157"/>
      <c r="BS568" s="157"/>
      <c r="BT568" s="157"/>
      <c r="BU568" s="157"/>
      <c r="BV568" s="157"/>
      <c r="BW568" s="157"/>
      <c r="BX568" s="157"/>
      <c r="BY568" s="157"/>
      <c r="BZ568" s="157"/>
    </row>
    <row r="569" spans="1:78" s="22" customFormat="1" ht="14.25" customHeight="1">
      <c r="A569" s="43" t="s">
        <v>502</v>
      </c>
      <c r="B569" s="10" t="s">
        <v>503</v>
      </c>
      <c r="C569" s="11" t="s">
        <v>513</v>
      </c>
      <c r="D569" s="4" t="s">
        <v>322</v>
      </c>
      <c r="E569" s="6" t="s">
        <v>48</v>
      </c>
      <c r="F569" s="7" t="s">
        <v>54</v>
      </c>
      <c r="G569" s="14" t="s">
        <v>304</v>
      </c>
      <c r="H569" s="9" t="s">
        <v>69</v>
      </c>
      <c r="I569" s="5" t="s">
        <v>636</v>
      </c>
      <c r="J569" s="2" t="s">
        <v>575</v>
      </c>
      <c r="K569" s="2">
        <v>1</v>
      </c>
      <c r="L569" s="7" t="s">
        <v>57</v>
      </c>
      <c r="M569" s="12" t="s">
        <v>185</v>
      </c>
      <c r="N569" s="133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  <c r="AB569" s="157"/>
      <c r="AC569" s="157"/>
      <c r="AD569" s="157"/>
      <c r="AE569" s="157"/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157"/>
      <c r="AQ569" s="157"/>
      <c r="AR569" s="157"/>
      <c r="AS569" s="157"/>
      <c r="AT569" s="157"/>
      <c r="AU569" s="157"/>
      <c r="AV569" s="157"/>
      <c r="AW569" s="157"/>
      <c r="AX569" s="157"/>
      <c r="AY569" s="157"/>
      <c r="AZ569" s="157"/>
      <c r="BA569" s="157"/>
      <c r="BB569" s="157"/>
      <c r="BC569" s="157"/>
      <c r="BD569" s="157"/>
      <c r="BE569" s="157"/>
      <c r="BF569" s="157"/>
      <c r="BG569" s="157"/>
      <c r="BH569" s="157"/>
      <c r="BI569" s="157"/>
      <c r="BJ569" s="157"/>
      <c r="BK569" s="157"/>
      <c r="BL569" s="157"/>
      <c r="BM569" s="157"/>
      <c r="BN569" s="157"/>
      <c r="BO569" s="157"/>
      <c r="BP569" s="157"/>
      <c r="BQ569" s="157"/>
      <c r="BR569" s="157"/>
      <c r="BS569" s="157"/>
      <c r="BT569" s="157"/>
      <c r="BU569" s="157"/>
      <c r="BV569" s="157"/>
      <c r="BW569" s="157"/>
      <c r="BX569" s="157"/>
      <c r="BY569" s="157"/>
      <c r="BZ569" s="157"/>
    </row>
    <row r="570" spans="1:78" s="22" customFormat="1" ht="14.25" customHeight="1" thickBot="1">
      <c r="A570" s="68" t="s">
        <v>502</v>
      </c>
      <c r="B570" s="69" t="s">
        <v>503</v>
      </c>
      <c r="C570" s="121" t="s">
        <v>513</v>
      </c>
      <c r="D570" s="122" t="s">
        <v>322</v>
      </c>
      <c r="E570" s="70" t="s">
        <v>48</v>
      </c>
      <c r="F570" s="71" t="s">
        <v>54</v>
      </c>
      <c r="G570" s="72" t="s">
        <v>304</v>
      </c>
      <c r="H570" s="73" t="s">
        <v>69</v>
      </c>
      <c r="I570" s="74" t="s">
        <v>636</v>
      </c>
      <c r="J570" s="75" t="s">
        <v>313</v>
      </c>
      <c r="K570" s="75">
        <v>3</v>
      </c>
      <c r="L570" s="71" t="s">
        <v>57</v>
      </c>
      <c r="M570" s="76" t="s">
        <v>185</v>
      </c>
      <c r="N570" s="133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  <c r="AB570" s="157"/>
      <c r="AC570" s="157"/>
      <c r="AD570" s="157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157"/>
      <c r="AQ570" s="157"/>
      <c r="AR570" s="157"/>
      <c r="AS570" s="157"/>
      <c r="AT570" s="157"/>
      <c r="AU570" s="157"/>
      <c r="AV570" s="157"/>
      <c r="AW570" s="157"/>
      <c r="AX570" s="157"/>
      <c r="AY570" s="157"/>
      <c r="AZ570" s="157"/>
      <c r="BA570" s="157"/>
      <c r="BB570" s="157"/>
      <c r="BC570" s="157"/>
      <c r="BD570" s="157"/>
      <c r="BE570" s="157"/>
      <c r="BF570" s="157"/>
      <c r="BG570" s="157"/>
      <c r="BH570" s="157"/>
      <c r="BI570" s="157"/>
      <c r="BJ570" s="157"/>
      <c r="BK570" s="157"/>
      <c r="BL570" s="157"/>
      <c r="BM570" s="157"/>
      <c r="BN570" s="157"/>
      <c r="BO570" s="157"/>
      <c r="BP570" s="157"/>
      <c r="BQ570" s="157"/>
      <c r="BR570" s="157"/>
      <c r="BS570" s="157"/>
      <c r="BT570" s="157"/>
      <c r="BU570" s="157"/>
      <c r="BV570" s="157"/>
      <c r="BW570" s="157"/>
      <c r="BX570" s="157"/>
      <c r="BY570" s="157"/>
      <c r="BZ570" s="157"/>
    </row>
    <row r="571" spans="1:78" s="5" customFormat="1" ht="14.25" customHeight="1">
      <c r="A571" s="34" t="s">
        <v>502</v>
      </c>
      <c r="B571" s="35" t="s">
        <v>503</v>
      </c>
      <c r="C571" s="54" t="s">
        <v>513</v>
      </c>
      <c r="D571" s="59" t="s">
        <v>322</v>
      </c>
      <c r="E571" s="37" t="s">
        <v>48</v>
      </c>
      <c r="F571" s="38" t="s">
        <v>54</v>
      </c>
      <c r="G571" s="39" t="s">
        <v>304</v>
      </c>
      <c r="H571" s="60" t="s">
        <v>69</v>
      </c>
      <c r="I571" s="55" t="s">
        <v>637</v>
      </c>
      <c r="J571" s="56" t="s">
        <v>364</v>
      </c>
      <c r="K571" s="56">
        <v>1</v>
      </c>
      <c r="L571" s="38" t="s">
        <v>63</v>
      </c>
      <c r="M571" s="77" t="s">
        <v>185</v>
      </c>
      <c r="N571" s="199" t="s">
        <v>1063</v>
      </c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  <c r="AA571" s="157"/>
      <c r="AB571" s="157"/>
      <c r="AC571" s="157"/>
      <c r="AD571" s="157"/>
      <c r="AE571" s="157"/>
      <c r="AF571" s="157"/>
      <c r="AG571" s="157"/>
      <c r="AH571" s="157"/>
      <c r="AI571" s="157"/>
      <c r="AJ571" s="157"/>
      <c r="AK571" s="157"/>
      <c r="AL571" s="157"/>
      <c r="AM571" s="157"/>
      <c r="AN571" s="157"/>
      <c r="AO571" s="157"/>
      <c r="AP571" s="157"/>
      <c r="AQ571" s="157"/>
      <c r="AR571" s="157"/>
      <c r="AS571" s="157"/>
      <c r="AT571" s="157"/>
      <c r="AU571" s="157"/>
      <c r="AV571" s="157"/>
      <c r="AW571" s="157"/>
      <c r="AX571" s="157"/>
      <c r="AY571" s="157"/>
      <c r="AZ571" s="157"/>
      <c r="BA571" s="157"/>
      <c r="BB571" s="157"/>
      <c r="BC571" s="157"/>
      <c r="BD571" s="157"/>
      <c r="BE571" s="157"/>
      <c r="BF571" s="157"/>
      <c r="BG571" s="157"/>
      <c r="BH571" s="157"/>
      <c r="BI571" s="157"/>
      <c r="BJ571" s="157"/>
      <c r="BK571" s="157"/>
      <c r="BL571" s="157"/>
      <c r="BM571" s="157"/>
      <c r="BN571" s="157"/>
      <c r="BO571" s="157"/>
      <c r="BP571" s="157"/>
      <c r="BQ571" s="157"/>
      <c r="BR571" s="157"/>
      <c r="BS571" s="157"/>
      <c r="BT571" s="157"/>
      <c r="BU571" s="157"/>
      <c r="BV571" s="157"/>
      <c r="BW571" s="157"/>
      <c r="BX571" s="157"/>
      <c r="BY571" s="157"/>
      <c r="BZ571" s="157"/>
    </row>
    <row r="572" spans="1:78" s="5" customFormat="1" ht="14.25" customHeight="1">
      <c r="A572" s="43" t="s">
        <v>502</v>
      </c>
      <c r="B572" s="10" t="s">
        <v>503</v>
      </c>
      <c r="C572" s="11" t="s">
        <v>513</v>
      </c>
      <c r="D572" s="4" t="s">
        <v>322</v>
      </c>
      <c r="E572" s="6" t="s">
        <v>48</v>
      </c>
      <c r="F572" s="7" t="s">
        <v>54</v>
      </c>
      <c r="G572" s="14" t="s">
        <v>304</v>
      </c>
      <c r="H572" s="9" t="s">
        <v>69</v>
      </c>
      <c r="I572" s="5" t="s">
        <v>637</v>
      </c>
      <c r="J572" s="2" t="s">
        <v>566</v>
      </c>
      <c r="K572" s="2">
        <f>39-6</f>
        <v>33</v>
      </c>
      <c r="L572" s="7" t="s">
        <v>63</v>
      </c>
      <c r="M572" s="78" t="s">
        <v>185</v>
      </c>
      <c r="N572" s="200" t="s">
        <v>1005</v>
      </c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  <c r="AA572" s="157"/>
      <c r="AB572" s="157"/>
      <c r="AC572" s="157"/>
      <c r="AD572" s="157"/>
      <c r="AE572" s="157"/>
      <c r="AF572" s="157"/>
      <c r="AG572" s="157"/>
      <c r="AH572" s="157"/>
      <c r="AI572" s="157"/>
      <c r="AJ572" s="157"/>
      <c r="AK572" s="157"/>
      <c r="AL572" s="157"/>
      <c r="AM572" s="157"/>
      <c r="AN572" s="157"/>
      <c r="AO572" s="157"/>
      <c r="AP572" s="157"/>
      <c r="AQ572" s="157"/>
      <c r="AR572" s="157"/>
      <c r="AS572" s="157"/>
      <c r="AT572" s="157"/>
      <c r="AU572" s="157"/>
      <c r="AV572" s="157"/>
      <c r="AW572" s="157"/>
      <c r="AX572" s="157"/>
      <c r="AY572" s="157"/>
      <c r="AZ572" s="157"/>
      <c r="BA572" s="157"/>
      <c r="BB572" s="157"/>
      <c r="BC572" s="157"/>
      <c r="BD572" s="157"/>
      <c r="BE572" s="157"/>
      <c r="BF572" s="157"/>
      <c r="BG572" s="157"/>
      <c r="BH572" s="157"/>
      <c r="BI572" s="157"/>
      <c r="BJ572" s="157"/>
      <c r="BK572" s="157"/>
      <c r="BL572" s="157"/>
      <c r="BM572" s="157"/>
      <c r="BN572" s="157"/>
      <c r="BO572" s="157"/>
      <c r="BP572" s="157"/>
      <c r="BQ572" s="157"/>
      <c r="BR572" s="157"/>
      <c r="BS572" s="157"/>
      <c r="BT572" s="157"/>
      <c r="BU572" s="157"/>
      <c r="BV572" s="157"/>
      <c r="BW572" s="157"/>
      <c r="BX572" s="157"/>
      <c r="BY572" s="157"/>
      <c r="BZ572" s="157"/>
    </row>
    <row r="573" spans="1:78" s="5" customFormat="1" ht="14.25" customHeight="1">
      <c r="A573" s="43" t="s">
        <v>502</v>
      </c>
      <c r="B573" s="10" t="s">
        <v>503</v>
      </c>
      <c r="C573" s="11" t="s">
        <v>513</v>
      </c>
      <c r="D573" s="4" t="s">
        <v>322</v>
      </c>
      <c r="E573" s="6" t="s">
        <v>48</v>
      </c>
      <c r="F573" s="7" t="s">
        <v>54</v>
      </c>
      <c r="G573" s="14" t="s">
        <v>304</v>
      </c>
      <c r="H573" s="9" t="s">
        <v>69</v>
      </c>
      <c r="I573" s="5" t="s">
        <v>637</v>
      </c>
      <c r="J573" s="2" t="s">
        <v>569</v>
      </c>
      <c r="K573" s="2">
        <v>1</v>
      </c>
      <c r="L573" s="7" t="s">
        <v>63</v>
      </c>
      <c r="M573" s="78" t="s">
        <v>185</v>
      </c>
      <c r="N573" s="200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  <c r="AA573" s="157"/>
      <c r="AB573" s="157"/>
      <c r="AC573" s="157"/>
      <c r="AD573" s="157"/>
      <c r="AE573" s="157"/>
      <c r="AF573" s="157"/>
      <c r="AG573" s="157"/>
      <c r="AH573" s="157"/>
      <c r="AI573" s="157"/>
      <c r="AJ573" s="157"/>
      <c r="AK573" s="157"/>
      <c r="AL573" s="157"/>
      <c r="AM573" s="157"/>
      <c r="AN573" s="157"/>
      <c r="AO573" s="157"/>
      <c r="AP573" s="157"/>
      <c r="AQ573" s="157"/>
      <c r="AR573" s="157"/>
      <c r="AS573" s="157"/>
      <c r="AT573" s="157"/>
      <c r="AU573" s="157"/>
      <c r="AV573" s="157"/>
      <c r="AW573" s="157"/>
      <c r="AX573" s="157"/>
      <c r="AY573" s="157"/>
      <c r="AZ573" s="157"/>
      <c r="BA573" s="157"/>
      <c r="BB573" s="157"/>
      <c r="BC573" s="157"/>
      <c r="BD573" s="157"/>
      <c r="BE573" s="157"/>
      <c r="BF573" s="157"/>
      <c r="BG573" s="157"/>
      <c r="BH573" s="157"/>
      <c r="BI573" s="157"/>
      <c r="BJ573" s="157"/>
      <c r="BK573" s="157"/>
      <c r="BL573" s="157"/>
      <c r="BM573" s="157"/>
      <c r="BN573" s="157"/>
      <c r="BO573" s="157"/>
      <c r="BP573" s="157"/>
      <c r="BQ573" s="157"/>
      <c r="BR573" s="157"/>
      <c r="BS573" s="157"/>
      <c r="BT573" s="157"/>
      <c r="BU573" s="157"/>
      <c r="BV573" s="157"/>
      <c r="BW573" s="157"/>
      <c r="BX573" s="157"/>
      <c r="BY573" s="157"/>
      <c r="BZ573" s="157"/>
    </row>
    <row r="574" spans="1:78" s="5" customFormat="1" ht="14.25" customHeight="1">
      <c r="A574" s="43" t="s">
        <v>502</v>
      </c>
      <c r="B574" s="10" t="s">
        <v>503</v>
      </c>
      <c r="C574" s="11" t="s">
        <v>513</v>
      </c>
      <c r="D574" s="4" t="s">
        <v>322</v>
      </c>
      <c r="E574" s="6" t="s">
        <v>48</v>
      </c>
      <c r="F574" s="7" t="s">
        <v>54</v>
      </c>
      <c r="G574" s="14" t="s">
        <v>304</v>
      </c>
      <c r="H574" s="9" t="s">
        <v>69</v>
      </c>
      <c r="I574" s="5" t="s">
        <v>637</v>
      </c>
      <c r="J574" s="2" t="s">
        <v>313</v>
      </c>
      <c r="K574" s="2">
        <v>4</v>
      </c>
      <c r="L574" s="7" t="s">
        <v>63</v>
      </c>
      <c r="M574" s="78" t="s">
        <v>185</v>
      </c>
      <c r="N574" s="200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  <c r="AA574" s="157"/>
      <c r="AB574" s="157"/>
      <c r="AC574" s="157"/>
      <c r="AD574" s="157"/>
      <c r="AE574" s="157"/>
      <c r="AF574" s="157"/>
      <c r="AG574" s="157"/>
      <c r="AH574" s="157"/>
      <c r="AI574" s="157"/>
      <c r="AJ574" s="157"/>
      <c r="AK574" s="157"/>
      <c r="AL574" s="157"/>
      <c r="AM574" s="157"/>
      <c r="AN574" s="157"/>
      <c r="AO574" s="157"/>
      <c r="AP574" s="157"/>
      <c r="AQ574" s="157"/>
      <c r="AR574" s="157"/>
      <c r="AS574" s="157"/>
      <c r="AT574" s="157"/>
      <c r="AU574" s="157"/>
      <c r="AV574" s="157"/>
      <c r="AW574" s="157"/>
      <c r="AX574" s="157"/>
      <c r="AY574" s="157"/>
      <c r="AZ574" s="157"/>
      <c r="BA574" s="157"/>
      <c r="BB574" s="157"/>
      <c r="BC574" s="157"/>
      <c r="BD574" s="157"/>
      <c r="BE574" s="157"/>
      <c r="BF574" s="157"/>
      <c r="BG574" s="157"/>
      <c r="BH574" s="157"/>
      <c r="BI574" s="157"/>
      <c r="BJ574" s="157"/>
      <c r="BK574" s="157"/>
      <c r="BL574" s="157"/>
      <c r="BM574" s="157"/>
      <c r="BN574" s="157"/>
      <c r="BO574" s="157"/>
      <c r="BP574" s="157"/>
      <c r="BQ574" s="157"/>
      <c r="BR574" s="157"/>
      <c r="BS574" s="157"/>
      <c r="BT574" s="157"/>
      <c r="BU574" s="157"/>
      <c r="BV574" s="157"/>
      <c r="BW574" s="157"/>
      <c r="BX574" s="157"/>
      <c r="BY574" s="157"/>
      <c r="BZ574" s="157"/>
    </row>
    <row r="575" spans="1:78" s="22" customFormat="1" ht="14.25" customHeight="1">
      <c r="A575" s="43" t="s">
        <v>502</v>
      </c>
      <c r="B575" s="10" t="s">
        <v>501</v>
      </c>
      <c r="C575" s="11" t="s">
        <v>513</v>
      </c>
      <c r="D575" s="15" t="s">
        <v>114</v>
      </c>
      <c r="E575" s="6" t="s">
        <v>46</v>
      </c>
      <c r="F575" s="7" t="s">
        <v>55</v>
      </c>
      <c r="G575" s="14" t="s">
        <v>297</v>
      </c>
      <c r="H575" s="9" t="s">
        <v>267</v>
      </c>
      <c r="I575" s="5" t="s">
        <v>565</v>
      </c>
      <c r="J575" s="2" t="s">
        <v>307</v>
      </c>
      <c r="K575" s="2">
        <v>12</v>
      </c>
      <c r="L575" s="7" t="s">
        <v>63</v>
      </c>
      <c r="M575" s="78" t="s">
        <v>457</v>
      </c>
      <c r="N575" s="200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  <c r="AA575" s="157"/>
      <c r="AB575" s="157"/>
      <c r="AC575" s="157"/>
      <c r="AD575" s="157"/>
      <c r="AE575" s="157"/>
      <c r="AF575" s="157"/>
      <c r="AG575" s="157"/>
      <c r="AH575" s="157"/>
      <c r="AI575" s="157"/>
      <c r="AJ575" s="157"/>
      <c r="AK575" s="157"/>
      <c r="AL575" s="157"/>
      <c r="AM575" s="157"/>
      <c r="AN575" s="157"/>
      <c r="AO575" s="157"/>
      <c r="AP575" s="157"/>
      <c r="AQ575" s="157"/>
      <c r="AR575" s="157"/>
      <c r="AS575" s="157"/>
      <c r="AT575" s="157"/>
      <c r="AU575" s="157"/>
      <c r="AV575" s="157"/>
      <c r="AW575" s="157"/>
      <c r="AX575" s="157"/>
      <c r="AY575" s="157"/>
      <c r="AZ575" s="157"/>
      <c r="BA575" s="157"/>
      <c r="BB575" s="157"/>
      <c r="BC575" s="157"/>
      <c r="BD575" s="157"/>
      <c r="BE575" s="157"/>
      <c r="BF575" s="157"/>
      <c r="BG575" s="157"/>
      <c r="BH575" s="157"/>
      <c r="BI575" s="157"/>
      <c r="BJ575" s="157"/>
      <c r="BK575" s="157"/>
      <c r="BL575" s="157"/>
      <c r="BM575" s="157"/>
      <c r="BN575" s="157"/>
      <c r="BO575" s="157"/>
      <c r="BP575" s="157"/>
      <c r="BQ575" s="157"/>
      <c r="BR575" s="157"/>
      <c r="BS575" s="157"/>
      <c r="BT575" s="157"/>
      <c r="BU575" s="157"/>
      <c r="BV575" s="157"/>
      <c r="BW575" s="157"/>
      <c r="BX575" s="157"/>
      <c r="BY575" s="157"/>
      <c r="BZ575" s="157"/>
    </row>
    <row r="576" spans="1:78" s="22" customFormat="1" ht="14.25" customHeight="1" thickBot="1">
      <c r="A576" s="44" t="s">
        <v>502</v>
      </c>
      <c r="B576" s="45" t="s">
        <v>501</v>
      </c>
      <c r="C576" s="61" t="s">
        <v>513</v>
      </c>
      <c r="D576" s="64" t="s">
        <v>114</v>
      </c>
      <c r="E576" s="47" t="s">
        <v>46</v>
      </c>
      <c r="F576" s="48" t="s">
        <v>54</v>
      </c>
      <c r="G576" s="49" t="s">
        <v>360</v>
      </c>
      <c r="H576" s="50" t="s">
        <v>172</v>
      </c>
      <c r="I576" s="58" t="s">
        <v>565</v>
      </c>
      <c r="J576" s="52" t="s">
        <v>453</v>
      </c>
      <c r="K576" s="52">
        <v>1</v>
      </c>
      <c r="L576" s="48" t="s">
        <v>63</v>
      </c>
      <c r="M576" s="100" t="s">
        <v>457</v>
      </c>
      <c r="N576" s="201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  <c r="AA576" s="157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157"/>
      <c r="AQ576" s="157"/>
      <c r="AR576" s="157"/>
      <c r="AS576" s="157"/>
      <c r="AT576" s="157"/>
      <c r="AU576" s="157"/>
      <c r="AV576" s="157"/>
      <c r="AW576" s="157"/>
      <c r="AX576" s="157"/>
      <c r="AY576" s="157"/>
      <c r="AZ576" s="157"/>
      <c r="BA576" s="157"/>
      <c r="BB576" s="157"/>
      <c r="BC576" s="157"/>
      <c r="BD576" s="157"/>
      <c r="BE576" s="157"/>
      <c r="BF576" s="157"/>
      <c r="BG576" s="157"/>
      <c r="BH576" s="157"/>
      <c r="BI576" s="157"/>
      <c r="BJ576" s="157"/>
      <c r="BK576" s="157"/>
      <c r="BL576" s="157"/>
      <c r="BM576" s="157"/>
      <c r="BN576" s="157"/>
      <c r="BO576" s="157"/>
      <c r="BP576" s="157"/>
      <c r="BQ576" s="157"/>
      <c r="BR576" s="157"/>
      <c r="BS576" s="157"/>
      <c r="BT576" s="157"/>
      <c r="BU576" s="157"/>
      <c r="BV576" s="157"/>
      <c r="BW576" s="157"/>
      <c r="BX576" s="157"/>
      <c r="BY576" s="157"/>
      <c r="BZ576" s="157"/>
    </row>
    <row r="577" spans="1:78" s="5" customFormat="1" ht="14.25" customHeight="1">
      <c r="A577" s="101" t="s">
        <v>502</v>
      </c>
      <c r="B577" s="102" t="s">
        <v>503</v>
      </c>
      <c r="C577" s="126" t="s">
        <v>513</v>
      </c>
      <c r="D577" s="103" t="s">
        <v>22</v>
      </c>
      <c r="E577" s="104"/>
      <c r="F577" s="105"/>
      <c r="G577" s="106"/>
      <c r="H577" s="118"/>
      <c r="I577" s="108" t="s">
        <v>650</v>
      </c>
      <c r="J577" s="119" t="s">
        <v>551</v>
      </c>
      <c r="K577" s="119">
        <v>21</v>
      </c>
      <c r="L577" s="104" t="s">
        <v>939</v>
      </c>
      <c r="M577" s="110" t="s">
        <v>83</v>
      </c>
      <c r="N577" s="133" t="s">
        <v>1074</v>
      </c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157"/>
      <c r="AR577" s="157"/>
      <c r="AS577" s="157"/>
      <c r="AT577" s="157"/>
      <c r="AU577" s="157"/>
      <c r="AV577" s="157"/>
      <c r="AW577" s="157"/>
      <c r="AX577" s="157"/>
      <c r="AY577" s="157"/>
      <c r="AZ577" s="157"/>
      <c r="BA577" s="157"/>
      <c r="BB577" s="157"/>
      <c r="BC577" s="157"/>
      <c r="BD577" s="157"/>
      <c r="BE577" s="157"/>
      <c r="BF577" s="157"/>
      <c r="BG577" s="157"/>
      <c r="BH577" s="157"/>
      <c r="BI577" s="157"/>
      <c r="BJ577" s="157"/>
      <c r="BK577" s="157"/>
      <c r="BL577" s="157"/>
      <c r="BM577" s="157"/>
      <c r="BN577" s="157"/>
      <c r="BO577" s="157"/>
      <c r="BP577" s="157"/>
      <c r="BQ577" s="157"/>
      <c r="BR577" s="157"/>
      <c r="BS577" s="157"/>
      <c r="BT577" s="157"/>
      <c r="BU577" s="157"/>
      <c r="BV577" s="157"/>
      <c r="BW577" s="157"/>
      <c r="BX577" s="157"/>
      <c r="BY577" s="157"/>
      <c r="BZ577" s="157"/>
    </row>
    <row r="578" spans="1:78" s="5" customFormat="1" ht="14.25" customHeight="1">
      <c r="A578" s="43" t="s">
        <v>502</v>
      </c>
      <c r="B578" s="10" t="s">
        <v>503</v>
      </c>
      <c r="C578" s="11" t="s">
        <v>513</v>
      </c>
      <c r="D578" s="4" t="s">
        <v>22</v>
      </c>
      <c r="E578" s="6"/>
      <c r="F578" s="7"/>
      <c r="G578" s="14"/>
      <c r="H578" s="9"/>
      <c r="I578" s="5" t="s">
        <v>650</v>
      </c>
      <c r="J578" s="2" t="s">
        <v>339</v>
      </c>
      <c r="K578" s="2">
        <v>3</v>
      </c>
      <c r="L578" s="6" t="s">
        <v>939</v>
      </c>
      <c r="M578" s="12" t="s">
        <v>83</v>
      </c>
      <c r="N578" s="133" t="s">
        <v>1009</v>
      </c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  <c r="AB578" s="157"/>
      <c r="AC578" s="157"/>
      <c r="AD578" s="157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157"/>
      <c r="AQ578" s="157"/>
      <c r="AR578" s="157"/>
      <c r="AS578" s="157"/>
      <c r="AT578" s="157"/>
      <c r="AU578" s="157"/>
      <c r="AV578" s="157"/>
      <c r="AW578" s="157"/>
      <c r="AX578" s="157"/>
      <c r="AY578" s="157"/>
      <c r="AZ578" s="157"/>
      <c r="BA578" s="157"/>
      <c r="BB578" s="157"/>
      <c r="BC578" s="157"/>
      <c r="BD578" s="157"/>
      <c r="BE578" s="157"/>
      <c r="BF578" s="157"/>
      <c r="BG578" s="157"/>
      <c r="BH578" s="157"/>
      <c r="BI578" s="157"/>
      <c r="BJ578" s="157"/>
      <c r="BK578" s="157"/>
      <c r="BL578" s="157"/>
      <c r="BM578" s="157"/>
      <c r="BN578" s="157"/>
      <c r="BO578" s="157"/>
      <c r="BP578" s="157"/>
      <c r="BQ578" s="157"/>
      <c r="BR578" s="157"/>
      <c r="BS578" s="157"/>
      <c r="BT578" s="157"/>
      <c r="BU578" s="157"/>
      <c r="BV578" s="157"/>
      <c r="BW578" s="157"/>
      <c r="BX578" s="157"/>
      <c r="BY578" s="157"/>
      <c r="BZ578" s="157"/>
    </row>
    <row r="579" spans="1:78" s="5" customFormat="1" ht="14.25" customHeight="1" thickBot="1">
      <c r="A579" s="44" t="s">
        <v>502</v>
      </c>
      <c r="B579" s="45" t="s">
        <v>503</v>
      </c>
      <c r="C579" s="61" t="s">
        <v>513</v>
      </c>
      <c r="D579" s="131" t="s">
        <v>668</v>
      </c>
      <c r="E579" s="47"/>
      <c r="F579" s="47"/>
      <c r="G579" s="112"/>
      <c r="H579" s="51"/>
      <c r="I579" s="58" t="s">
        <v>670</v>
      </c>
      <c r="J579" s="66" t="s">
        <v>346</v>
      </c>
      <c r="K579" s="66">
        <v>40</v>
      </c>
      <c r="L579" s="47" t="s">
        <v>939</v>
      </c>
      <c r="M579" s="58" t="s">
        <v>83</v>
      </c>
      <c r="N579" s="198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  <c r="AA579" s="157"/>
      <c r="AB579" s="157"/>
      <c r="AC579" s="157"/>
      <c r="AD579" s="157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157"/>
      <c r="AQ579" s="157"/>
      <c r="AR579" s="157"/>
      <c r="AS579" s="157"/>
      <c r="AT579" s="157"/>
      <c r="AU579" s="157"/>
      <c r="AV579" s="157"/>
      <c r="AW579" s="157"/>
      <c r="AX579" s="157"/>
      <c r="AY579" s="157"/>
      <c r="AZ579" s="157"/>
      <c r="BA579" s="157"/>
      <c r="BB579" s="157"/>
      <c r="BC579" s="157"/>
      <c r="BD579" s="157"/>
      <c r="BE579" s="157"/>
      <c r="BF579" s="157"/>
      <c r="BG579" s="157"/>
      <c r="BH579" s="157"/>
      <c r="BI579" s="157"/>
      <c r="BJ579" s="157"/>
      <c r="BK579" s="157"/>
      <c r="BL579" s="157"/>
      <c r="BM579" s="157"/>
      <c r="BN579" s="157"/>
      <c r="BO579" s="157"/>
      <c r="BP579" s="157"/>
      <c r="BQ579" s="157"/>
      <c r="BR579" s="157"/>
      <c r="BS579" s="157"/>
      <c r="BT579" s="157"/>
      <c r="BU579" s="157"/>
      <c r="BV579" s="157"/>
      <c r="BW579" s="157"/>
      <c r="BX579" s="157"/>
      <c r="BY579" s="157"/>
      <c r="BZ579" s="157"/>
    </row>
    <row r="580" spans="1:78" s="5" customFormat="1" ht="14.25" customHeight="1">
      <c r="A580" s="135" t="s">
        <v>502</v>
      </c>
      <c r="B580" s="136" t="s">
        <v>503</v>
      </c>
      <c r="C580" s="136" t="s">
        <v>512</v>
      </c>
      <c r="D580" s="137" t="s">
        <v>240</v>
      </c>
      <c r="E580" s="138" t="s">
        <v>48</v>
      </c>
      <c r="F580" s="139" t="s">
        <v>54</v>
      </c>
      <c r="G580" s="140" t="s">
        <v>189</v>
      </c>
      <c r="H580" s="141" t="s">
        <v>62</v>
      </c>
      <c r="I580" s="142" t="s">
        <v>653</v>
      </c>
      <c r="J580" s="143" t="s">
        <v>331</v>
      </c>
      <c r="K580" s="143">
        <v>17</v>
      </c>
      <c r="L580" s="139" t="s">
        <v>64</v>
      </c>
      <c r="M580" s="144" t="s">
        <v>151</v>
      </c>
      <c r="N580" s="202" t="s">
        <v>1046</v>
      </c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157"/>
      <c r="AR580" s="157"/>
      <c r="AS580" s="157"/>
      <c r="AT580" s="157"/>
      <c r="AU580" s="157"/>
      <c r="AV580" s="157"/>
      <c r="AW580" s="157"/>
      <c r="AX580" s="157"/>
      <c r="AY580" s="157"/>
      <c r="AZ580" s="157"/>
      <c r="BA580" s="157"/>
      <c r="BB580" s="157"/>
      <c r="BC580" s="157"/>
      <c r="BD580" s="157"/>
      <c r="BE580" s="157"/>
      <c r="BF580" s="157"/>
      <c r="BG580" s="157"/>
      <c r="BH580" s="157"/>
      <c r="BI580" s="157"/>
      <c r="BJ580" s="157"/>
      <c r="BK580" s="157"/>
      <c r="BL580" s="157"/>
      <c r="BM580" s="157"/>
      <c r="BN580" s="157"/>
      <c r="BO580" s="157"/>
      <c r="BP580" s="157"/>
      <c r="BQ580" s="157"/>
      <c r="BR580" s="157"/>
      <c r="BS580" s="157"/>
      <c r="BT580" s="157"/>
      <c r="BU580" s="157"/>
      <c r="BV580" s="157"/>
      <c r="BW580" s="157"/>
      <c r="BX580" s="157"/>
      <c r="BY580" s="157"/>
      <c r="BZ580" s="157"/>
    </row>
    <row r="581" spans="1:78" s="22" customFormat="1" ht="14.25" customHeight="1">
      <c r="A581" s="43" t="s">
        <v>502</v>
      </c>
      <c r="B581" s="10" t="s">
        <v>503</v>
      </c>
      <c r="C581" s="10" t="s">
        <v>512</v>
      </c>
      <c r="D581" s="4" t="s">
        <v>240</v>
      </c>
      <c r="E581" s="6" t="s">
        <v>48</v>
      </c>
      <c r="F581" s="7" t="s">
        <v>54</v>
      </c>
      <c r="G581" s="14" t="s">
        <v>189</v>
      </c>
      <c r="H581" s="9" t="s">
        <v>62</v>
      </c>
      <c r="I581" s="5" t="s">
        <v>654</v>
      </c>
      <c r="J581" s="2" t="s">
        <v>335</v>
      </c>
      <c r="K581" s="2">
        <v>1</v>
      </c>
      <c r="L581" s="7" t="s">
        <v>64</v>
      </c>
      <c r="M581" s="12" t="s">
        <v>151</v>
      </c>
      <c r="N581" s="133" t="s">
        <v>957</v>
      </c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  <c r="AQ581" s="157"/>
      <c r="AR581" s="157"/>
      <c r="AS581" s="157"/>
      <c r="AT581" s="157"/>
      <c r="AU581" s="157"/>
      <c r="AV581" s="157"/>
      <c r="AW581" s="157"/>
      <c r="AX581" s="157"/>
      <c r="AY581" s="157"/>
      <c r="AZ581" s="157"/>
      <c r="BA581" s="157"/>
      <c r="BB581" s="157"/>
      <c r="BC581" s="157"/>
      <c r="BD581" s="157"/>
      <c r="BE581" s="157"/>
      <c r="BF581" s="157"/>
      <c r="BG581" s="157"/>
      <c r="BH581" s="157"/>
      <c r="BI581" s="157"/>
      <c r="BJ581" s="157"/>
      <c r="BK581" s="157"/>
      <c r="BL581" s="157"/>
      <c r="BM581" s="157"/>
      <c r="BN581" s="157"/>
      <c r="BO581" s="157"/>
      <c r="BP581" s="157"/>
      <c r="BQ581" s="157"/>
      <c r="BR581" s="157"/>
      <c r="BS581" s="157"/>
      <c r="BT581" s="157"/>
      <c r="BU581" s="157"/>
      <c r="BV581" s="157"/>
      <c r="BW581" s="157"/>
      <c r="BX581" s="157"/>
      <c r="BY581" s="157"/>
      <c r="BZ581" s="157"/>
    </row>
    <row r="582" spans="1:78" s="22" customFormat="1" ht="14.25" customHeight="1">
      <c r="A582" s="43" t="s">
        <v>502</v>
      </c>
      <c r="B582" s="10" t="s">
        <v>503</v>
      </c>
      <c r="C582" s="10" t="s">
        <v>512</v>
      </c>
      <c r="D582" s="4" t="s">
        <v>240</v>
      </c>
      <c r="E582" s="6" t="s">
        <v>48</v>
      </c>
      <c r="F582" s="7" t="s">
        <v>54</v>
      </c>
      <c r="G582" s="14" t="s">
        <v>189</v>
      </c>
      <c r="H582" s="9" t="s">
        <v>62</v>
      </c>
      <c r="I582" s="5" t="s">
        <v>654</v>
      </c>
      <c r="J582" s="2" t="s">
        <v>442</v>
      </c>
      <c r="K582" s="2">
        <v>1</v>
      </c>
      <c r="L582" s="7" t="s">
        <v>64</v>
      </c>
      <c r="M582" s="12" t="s">
        <v>151</v>
      </c>
      <c r="N582" s="133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  <c r="AQ582" s="157"/>
      <c r="AR582" s="157"/>
      <c r="AS582" s="157"/>
      <c r="AT582" s="157"/>
      <c r="AU582" s="157"/>
      <c r="AV582" s="157"/>
      <c r="AW582" s="157"/>
      <c r="AX582" s="157"/>
      <c r="AY582" s="157"/>
      <c r="AZ582" s="157"/>
      <c r="BA582" s="157"/>
      <c r="BB582" s="157"/>
      <c r="BC582" s="157"/>
      <c r="BD582" s="157"/>
      <c r="BE582" s="157"/>
      <c r="BF582" s="157"/>
      <c r="BG582" s="157"/>
      <c r="BH582" s="157"/>
      <c r="BI582" s="157"/>
      <c r="BJ582" s="157"/>
      <c r="BK582" s="157"/>
      <c r="BL582" s="157"/>
      <c r="BM582" s="157"/>
      <c r="BN582" s="157"/>
      <c r="BO582" s="157"/>
      <c r="BP582" s="157"/>
      <c r="BQ582" s="157"/>
      <c r="BR582" s="157"/>
      <c r="BS582" s="157"/>
      <c r="BT582" s="157"/>
      <c r="BU582" s="157"/>
      <c r="BV582" s="157"/>
      <c r="BW582" s="157"/>
      <c r="BX582" s="157"/>
      <c r="BY582" s="157"/>
      <c r="BZ582" s="157"/>
    </row>
    <row r="583" spans="1:78" s="5" customFormat="1" ht="14.25" customHeight="1">
      <c r="A583" s="43" t="s">
        <v>502</v>
      </c>
      <c r="B583" s="10" t="s">
        <v>503</v>
      </c>
      <c r="C583" s="10" t="s">
        <v>512</v>
      </c>
      <c r="D583" s="4" t="s">
        <v>240</v>
      </c>
      <c r="E583" s="6" t="s">
        <v>48</v>
      </c>
      <c r="F583" s="7" t="s">
        <v>54</v>
      </c>
      <c r="G583" s="14" t="s">
        <v>189</v>
      </c>
      <c r="H583" s="9" t="s">
        <v>62</v>
      </c>
      <c r="I583" s="5" t="s">
        <v>655</v>
      </c>
      <c r="J583" s="2" t="s">
        <v>332</v>
      </c>
      <c r="K583" s="2">
        <v>8</v>
      </c>
      <c r="L583" s="7" t="s">
        <v>64</v>
      </c>
      <c r="M583" s="12" t="s">
        <v>151</v>
      </c>
      <c r="N583" s="133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  <c r="AQ583" s="157"/>
      <c r="AR583" s="157"/>
      <c r="AS583" s="157"/>
      <c r="AT583" s="157"/>
      <c r="AU583" s="157"/>
      <c r="AV583" s="157"/>
      <c r="AW583" s="157"/>
      <c r="AX583" s="157"/>
      <c r="AY583" s="157"/>
      <c r="AZ583" s="157"/>
      <c r="BA583" s="157"/>
      <c r="BB583" s="157"/>
      <c r="BC583" s="157"/>
      <c r="BD583" s="157"/>
      <c r="BE583" s="157"/>
      <c r="BF583" s="157"/>
      <c r="BG583" s="157"/>
      <c r="BH583" s="157"/>
      <c r="BI583" s="157"/>
      <c r="BJ583" s="157"/>
      <c r="BK583" s="157"/>
      <c r="BL583" s="157"/>
      <c r="BM583" s="157"/>
      <c r="BN583" s="157"/>
      <c r="BO583" s="157"/>
      <c r="BP583" s="157"/>
      <c r="BQ583" s="157"/>
      <c r="BR583" s="157"/>
      <c r="BS583" s="157"/>
      <c r="BT583" s="157"/>
      <c r="BU583" s="157"/>
      <c r="BV583" s="157"/>
      <c r="BW583" s="157"/>
      <c r="BX583" s="157"/>
      <c r="BY583" s="157"/>
      <c r="BZ583" s="157"/>
    </row>
    <row r="584" spans="1:78" s="5" customFormat="1" ht="14.25" customHeight="1" thickBot="1">
      <c r="A584" s="44" t="s">
        <v>502</v>
      </c>
      <c r="B584" s="45" t="s">
        <v>503</v>
      </c>
      <c r="C584" s="45" t="s">
        <v>512</v>
      </c>
      <c r="D584" s="63" t="s">
        <v>528</v>
      </c>
      <c r="E584" s="47"/>
      <c r="F584" s="48"/>
      <c r="G584" s="113"/>
      <c r="H584" s="50"/>
      <c r="I584" s="58" t="s">
        <v>926</v>
      </c>
      <c r="J584" s="52" t="s">
        <v>369</v>
      </c>
      <c r="K584" s="52">
        <v>19</v>
      </c>
      <c r="L584" s="48" t="s">
        <v>64</v>
      </c>
      <c r="M584" s="53" t="s">
        <v>388</v>
      </c>
      <c r="N584" s="198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  <c r="AQ584" s="157"/>
      <c r="AR584" s="157"/>
      <c r="AS584" s="157"/>
      <c r="AT584" s="157"/>
      <c r="AU584" s="157"/>
      <c r="AV584" s="157"/>
      <c r="AW584" s="157"/>
      <c r="AX584" s="157"/>
      <c r="AY584" s="157"/>
      <c r="AZ584" s="157"/>
      <c r="BA584" s="157"/>
      <c r="BB584" s="157"/>
      <c r="BC584" s="157"/>
      <c r="BD584" s="157"/>
      <c r="BE584" s="157"/>
      <c r="BF584" s="157"/>
      <c r="BG584" s="157"/>
      <c r="BH584" s="157"/>
      <c r="BI584" s="157"/>
      <c r="BJ584" s="157"/>
      <c r="BK584" s="157"/>
      <c r="BL584" s="157"/>
      <c r="BM584" s="157"/>
      <c r="BN584" s="157"/>
      <c r="BO584" s="157"/>
      <c r="BP584" s="157"/>
      <c r="BQ584" s="157"/>
      <c r="BR584" s="157"/>
      <c r="BS584" s="157"/>
      <c r="BT584" s="157"/>
      <c r="BU584" s="157"/>
      <c r="BV584" s="157"/>
      <c r="BW584" s="157"/>
      <c r="BX584" s="157"/>
      <c r="BY584" s="157"/>
      <c r="BZ584" s="157"/>
    </row>
    <row r="585" spans="1:78" s="5" customFormat="1" ht="14.25" customHeight="1">
      <c r="A585" s="34" t="s">
        <v>502</v>
      </c>
      <c r="B585" s="35" t="s">
        <v>503</v>
      </c>
      <c r="C585" s="35" t="s">
        <v>512</v>
      </c>
      <c r="D585" s="36" t="s">
        <v>540</v>
      </c>
      <c r="E585" s="37" t="s">
        <v>47</v>
      </c>
      <c r="F585" s="38" t="s">
        <v>55</v>
      </c>
      <c r="G585" s="39" t="s">
        <v>296</v>
      </c>
      <c r="H585" s="60" t="s">
        <v>181</v>
      </c>
      <c r="I585" s="55" t="s">
        <v>659</v>
      </c>
      <c r="J585" s="56" t="s">
        <v>291</v>
      </c>
      <c r="K585" s="56">
        <v>10</v>
      </c>
      <c r="L585" s="38" t="s">
        <v>62</v>
      </c>
      <c r="M585" s="42" t="s">
        <v>129</v>
      </c>
      <c r="N585" s="132" t="s">
        <v>1075</v>
      </c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  <c r="AB585" s="157"/>
      <c r="AC585" s="157"/>
      <c r="AD585" s="157"/>
      <c r="AE585" s="157"/>
      <c r="AF585" s="157"/>
      <c r="AG585" s="157"/>
      <c r="AH585" s="157"/>
      <c r="AI585" s="157"/>
      <c r="AJ585" s="157"/>
      <c r="AK585" s="157"/>
      <c r="AL585" s="157"/>
      <c r="AM585" s="157"/>
      <c r="AN585" s="157"/>
      <c r="AO585" s="157"/>
      <c r="AP585" s="157"/>
      <c r="AQ585" s="157"/>
      <c r="AR585" s="157"/>
      <c r="AS585" s="157"/>
      <c r="AT585" s="157"/>
      <c r="AU585" s="157"/>
      <c r="AV585" s="157"/>
      <c r="AW585" s="157"/>
      <c r="AX585" s="157"/>
      <c r="AY585" s="157"/>
      <c r="AZ585" s="157"/>
      <c r="BA585" s="157"/>
      <c r="BB585" s="157"/>
      <c r="BC585" s="157"/>
      <c r="BD585" s="157"/>
      <c r="BE585" s="157"/>
      <c r="BF585" s="157"/>
      <c r="BG585" s="157"/>
      <c r="BH585" s="157"/>
      <c r="BI585" s="157"/>
      <c r="BJ585" s="157"/>
      <c r="BK585" s="157"/>
      <c r="BL585" s="157"/>
      <c r="BM585" s="157"/>
      <c r="BN585" s="157"/>
      <c r="BO585" s="157"/>
      <c r="BP585" s="157"/>
      <c r="BQ585" s="157"/>
      <c r="BR585" s="157"/>
      <c r="BS585" s="157"/>
      <c r="BT585" s="157"/>
      <c r="BU585" s="157"/>
      <c r="BV585" s="157"/>
      <c r="BW585" s="157"/>
      <c r="BX585" s="157"/>
      <c r="BY585" s="157"/>
      <c r="BZ585" s="157"/>
    </row>
    <row r="586" spans="1:78" s="22" customFormat="1" ht="14.25" customHeight="1">
      <c r="A586" s="43" t="s">
        <v>502</v>
      </c>
      <c r="B586" s="10" t="s">
        <v>503</v>
      </c>
      <c r="C586" s="10" t="s">
        <v>512</v>
      </c>
      <c r="D586" s="4" t="s">
        <v>136</v>
      </c>
      <c r="E586" s="6" t="s">
        <v>48</v>
      </c>
      <c r="F586" s="7" t="s">
        <v>54</v>
      </c>
      <c r="G586" s="8" t="s">
        <v>227</v>
      </c>
      <c r="H586" s="9" t="s">
        <v>505</v>
      </c>
      <c r="I586" s="5" t="s">
        <v>656</v>
      </c>
      <c r="J586" s="2" t="s">
        <v>569</v>
      </c>
      <c r="K586" s="2">
        <v>43</v>
      </c>
      <c r="L586" s="7" t="s">
        <v>62</v>
      </c>
      <c r="M586" s="12" t="s">
        <v>388</v>
      </c>
      <c r="N586" s="133" t="s">
        <v>129</v>
      </c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  <c r="AB586" s="157"/>
      <c r="AC586" s="157"/>
      <c r="AD586" s="157"/>
      <c r="AE586" s="157"/>
      <c r="AF586" s="157"/>
      <c r="AG586" s="157"/>
      <c r="AH586" s="157"/>
      <c r="AI586" s="157"/>
      <c r="AJ586" s="157"/>
      <c r="AK586" s="157"/>
      <c r="AL586" s="157"/>
      <c r="AM586" s="157"/>
      <c r="AN586" s="157"/>
      <c r="AO586" s="157"/>
      <c r="AP586" s="157"/>
      <c r="AQ586" s="157"/>
      <c r="AR586" s="157"/>
      <c r="AS586" s="157"/>
      <c r="AT586" s="157"/>
      <c r="AU586" s="157"/>
      <c r="AV586" s="157"/>
      <c r="AW586" s="157"/>
      <c r="AX586" s="157"/>
      <c r="AY586" s="157"/>
      <c r="AZ586" s="157"/>
      <c r="BA586" s="157"/>
      <c r="BB586" s="157"/>
      <c r="BC586" s="157"/>
      <c r="BD586" s="157"/>
      <c r="BE586" s="157"/>
      <c r="BF586" s="157"/>
      <c r="BG586" s="157"/>
      <c r="BH586" s="157"/>
      <c r="BI586" s="157"/>
      <c r="BJ586" s="157"/>
      <c r="BK586" s="157"/>
      <c r="BL586" s="157"/>
      <c r="BM586" s="157"/>
      <c r="BN586" s="157"/>
      <c r="BO586" s="157"/>
      <c r="BP586" s="157"/>
      <c r="BQ586" s="157"/>
      <c r="BR586" s="157"/>
      <c r="BS586" s="157"/>
      <c r="BT586" s="157"/>
      <c r="BU586" s="157"/>
      <c r="BV586" s="157"/>
      <c r="BW586" s="157"/>
      <c r="BX586" s="157"/>
      <c r="BY586" s="157"/>
      <c r="BZ586" s="157"/>
    </row>
    <row r="587" spans="1:78" s="22" customFormat="1" ht="14.25" customHeight="1" thickBot="1">
      <c r="A587" s="44" t="s">
        <v>502</v>
      </c>
      <c r="B587" s="45" t="s">
        <v>503</v>
      </c>
      <c r="C587" s="45" t="s">
        <v>512</v>
      </c>
      <c r="D587" s="57" t="s">
        <v>136</v>
      </c>
      <c r="E587" s="47" t="s">
        <v>48</v>
      </c>
      <c r="F587" s="48" t="s">
        <v>54</v>
      </c>
      <c r="G587" s="113" t="s">
        <v>227</v>
      </c>
      <c r="H587" s="50" t="s">
        <v>505</v>
      </c>
      <c r="I587" s="58" t="s">
        <v>656</v>
      </c>
      <c r="J587" s="52" t="s">
        <v>575</v>
      </c>
      <c r="K587" s="52">
        <v>1</v>
      </c>
      <c r="L587" s="48" t="s">
        <v>62</v>
      </c>
      <c r="M587" s="53" t="s">
        <v>388</v>
      </c>
      <c r="N587" s="198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157"/>
      <c r="AQ587" s="157"/>
      <c r="AR587" s="157"/>
      <c r="AS587" s="157"/>
      <c r="AT587" s="157"/>
      <c r="AU587" s="157"/>
      <c r="AV587" s="157"/>
      <c r="AW587" s="157"/>
      <c r="AX587" s="157"/>
      <c r="AY587" s="157"/>
      <c r="AZ587" s="157"/>
      <c r="BA587" s="157"/>
      <c r="BB587" s="157"/>
      <c r="BC587" s="157"/>
      <c r="BD587" s="157"/>
      <c r="BE587" s="157"/>
      <c r="BF587" s="157"/>
      <c r="BG587" s="157"/>
      <c r="BH587" s="157"/>
      <c r="BI587" s="157"/>
      <c r="BJ587" s="157"/>
      <c r="BK587" s="157"/>
      <c r="BL587" s="157"/>
      <c r="BM587" s="157"/>
      <c r="BN587" s="157"/>
      <c r="BO587" s="157"/>
      <c r="BP587" s="157"/>
      <c r="BQ587" s="157"/>
      <c r="BR587" s="157"/>
      <c r="BS587" s="157"/>
      <c r="BT587" s="157"/>
      <c r="BU587" s="157"/>
      <c r="BV587" s="157"/>
      <c r="BW587" s="157"/>
      <c r="BX587" s="157"/>
      <c r="BY587" s="157"/>
      <c r="BZ587" s="157"/>
    </row>
    <row r="588" spans="1:78" s="22" customFormat="1" ht="14.25" customHeight="1">
      <c r="A588" s="34" t="s">
        <v>502</v>
      </c>
      <c r="B588" s="35" t="s">
        <v>503</v>
      </c>
      <c r="C588" s="35" t="s">
        <v>512</v>
      </c>
      <c r="D588" s="59" t="s">
        <v>136</v>
      </c>
      <c r="E588" s="37" t="s">
        <v>48</v>
      </c>
      <c r="F588" s="38" t="s">
        <v>54</v>
      </c>
      <c r="G588" s="67" t="s">
        <v>227</v>
      </c>
      <c r="H588" s="60" t="s">
        <v>505</v>
      </c>
      <c r="I588" s="55" t="s">
        <v>657</v>
      </c>
      <c r="J588" s="56" t="s">
        <v>569</v>
      </c>
      <c r="K588" s="56">
        <v>36</v>
      </c>
      <c r="L588" s="38" t="s">
        <v>66</v>
      </c>
      <c r="M588" s="42" t="s">
        <v>388</v>
      </c>
      <c r="N588" s="132" t="s">
        <v>1071</v>
      </c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  <c r="AB588" s="157"/>
      <c r="AC588" s="157"/>
      <c r="AD588" s="157"/>
      <c r="AE588" s="157"/>
      <c r="AF588" s="157"/>
      <c r="AG588" s="157"/>
      <c r="AH588" s="157"/>
      <c r="AI588" s="157"/>
      <c r="AJ588" s="157"/>
      <c r="AK588" s="157"/>
      <c r="AL588" s="157"/>
      <c r="AM588" s="157"/>
      <c r="AN588" s="157"/>
      <c r="AO588" s="157"/>
      <c r="AP588" s="157"/>
      <c r="AQ588" s="157"/>
      <c r="AR588" s="157"/>
      <c r="AS588" s="157"/>
      <c r="AT588" s="157"/>
      <c r="AU588" s="157"/>
      <c r="AV588" s="157"/>
      <c r="AW588" s="157"/>
      <c r="AX588" s="157"/>
      <c r="AY588" s="157"/>
      <c r="AZ588" s="157"/>
      <c r="BA588" s="157"/>
      <c r="BB588" s="157"/>
      <c r="BC588" s="157"/>
      <c r="BD588" s="157"/>
      <c r="BE588" s="157"/>
      <c r="BF588" s="157"/>
      <c r="BG588" s="157"/>
      <c r="BH588" s="157"/>
      <c r="BI588" s="157"/>
      <c r="BJ588" s="157"/>
      <c r="BK588" s="157"/>
      <c r="BL588" s="157"/>
      <c r="BM588" s="157"/>
      <c r="BN588" s="157"/>
      <c r="BO588" s="157"/>
      <c r="BP588" s="157"/>
      <c r="BQ588" s="157"/>
      <c r="BR588" s="157"/>
      <c r="BS588" s="157"/>
      <c r="BT588" s="157"/>
      <c r="BU588" s="157"/>
      <c r="BV588" s="157"/>
      <c r="BW588" s="157"/>
      <c r="BX588" s="157"/>
      <c r="BY588" s="157"/>
      <c r="BZ588" s="157"/>
    </row>
    <row r="589" spans="1:78" s="22" customFormat="1" ht="14.25" customHeight="1">
      <c r="A589" s="43" t="s">
        <v>502</v>
      </c>
      <c r="B589" s="10" t="s">
        <v>503</v>
      </c>
      <c r="C589" s="10" t="s">
        <v>512</v>
      </c>
      <c r="D589" s="4" t="s">
        <v>118</v>
      </c>
      <c r="E589" s="6" t="s">
        <v>48</v>
      </c>
      <c r="F589" s="7" t="s">
        <v>54</v>
      </c>
      <c r="G589" s="14" t="s">
        <v>189</v>
      </c>
      <c r="H589" s="9" t="s">
        <v>164</v>
      </c>
      <c r="I589" s="5" t="s">
        <v>660</v>
      </c>
      <c r="J589" s="2" t="s">
        <v>454</v>
      </c>
      <c r="K589" s="2">
        <v>6</v>
      </c>
      <c r="L589" s="7" t="s">
        <v>66</v>
      </c>
      <c r="M589" s="12" t="s">
        <v>463</v>
      </c>
      <c r="N589" s="133" t="s">
        <v>980</v>
      </c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  <c r="AB589" s="157"/>
      <c r="AC589" s="157"/>
      <c r="AD589" s="157"/>
      <c r="AE589" s="157"/>
      <c r="AF589" s="157"/>
      <c r="AG589" s="157"/>
      <c r="AH589" s="157"/>
      <c r="AI589" s="157"/>
      <c r="AJ589" s="157"/>
      <c r="AK589" s="157"/>
      <c r="AL589" s="157"/>
      <c r="AM589" s="157"/>
      <c r="AN589" s="157"/>
      <c r="AO589" s="157"/>
      <c r="AP589" s="157"/>
      <c r="AQ589" s="157"/>
      <c r="AR589" s="157"/>
      <c r="AS589" s="157"/>
      <c r="AT589" s="157"/>
      <c r="AU589" s="157"/>
      <c r="AV589" s="157"/>
      <c r="AW589" s="157"/>
      <c r="AX589" s="157"/>
      <c r="AY589" s="157"/>
      <c r="AZ589" s="157"/>
      <c r="BA589" s="157"/>
      <c r="BB589" s="157"/>
      <c r="BC589" s="157"/>
      <c r="BD589" s="157"/>
      <c r="BE589" s="157"/>
      <c r="BF589" s="157"/>
      <c r="BG589" s="157"/>
      <c r="BH589" s="157"/>
      <c r="BI589" s="157"/>
      <c r="BJ589" s="157"/>
      <c r="BK589" s="157"/>
      <c r="BL589" s="157"/>
      <c r="BM589" s="157"/>
      <c r="BN589" s="157"/>
      <c r="BO589" s="157"/>
      <c r="BP589" s="157"/>
      <c r="BQ589" s="157"/>
      <c r="BR589" s="157"/>
      <c r="BS589" s="157"/>
      <c r="BT589" s="157"/>
      <c r="BU589" s="157"/>
      <c r="BV589" s="157"/>
      <c r="BW589" s="157"/>
      <c r="BX589" s="157"/>
      <c r="BY589" s="157"/>
      <c r="BZ589" s="157"/>
    </row>
    <row r="590" spans="1:78" s="5" customFormat="1" ht="14.25" customHeight="1">
      <c r="A590" s="43" t="s">
        <v>502</v>
      </c>
      <c r="B590" s="10" t="s">
        <v>503</v>
      </c>
      <c r="C590" s="10" t="s">
        <v>512</v>
      </c>
      <c r="D590" s="13" t="s">
        <v>425</v>
      </c>
      <c r="E590" s="6" t="s">
        <v>48</v>
      </c>
      <c r="F590" s="7" t="s">
        <v>54</v>
      </c>
      <c r="G590" s="14" t="s">
        <v>305</v>
      </c>
      <c r="H590" s="9" t="s">
        <v>426</v>
      </c>
      <c r="I590" s="16" t="s">
        <v>665</v>
      </c>
      <c r="J590" s="3" t="s">
        <v>615</v>
      </c>
      <c r="K590" s="3">
        <v>1</v>
      </c>
      <c r="L590" s="7" t="s">
        <v>66</v>
      </c>
      <c r="M590" s="12" t="s">
        <v>220</v>
      </c>
      <c r="N590" s="133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7"/>
      <c r="AE590" s="157"/>
      <c r="AF590" s="157"/>
      <c r="AG590" s="157"/>
      <c r="AH590" s="157"/>
      <c r="AI590" s="157"/>
      <c r="AJ590" s="157"/>
      <c r="AK590" s="157"/>
      <c r="AL590" s="157"/>
      <c r="AM590" s="157"/>
      <c r="AN590" s="157"/>
      <c r="AO590" s="157"/>
      <c r="AP590" s="157"/>
      <c r="AQ590" s="157"/>
      <c r="AR590" s="157"/>
      <c r="AS590" s="157"/>
      <c r="AT590" s="157"/>
      <c r="AU590" s="157"/>
      <c r="AV590" s="157"/>
      <c r="AW590" s="157"/>
      <c r="AX590" s="157"/>
      <c r="AY590" s="157"/>
      <c r="AZ590" s="157"/>
      <c r="BA590" s="157"/>
      <c r="BB590" s="157"/>
      <c r="BC590" s="157"/>
      <c r="BD590" s="157"/>
      <c r="BE590" s="157"/>
      <c r="BF590" s="157"/>
      <c r="BG590" s="157"/>
      <c r="BH590" s="157"/>
      <c r="BI590" s="157"/>
      <c r="BJ590" s="157"/>
      <c r="BK590" s="157"/>
      <c r="BL590" s="157"/>
      <c r="BM590" s="157"/>
      <c r="BN590" s="157"/>
      <c r="BO590" s="157"/>
      <c r="BP590" s="157"/>
      <c r="BQ590" s="157"/>
      <c r="BR590" s="157"/>
      <c r="BS590" s="157"/>
      <c r="BT590" s="157"/>
      <c r="BU590" s="157"/>
      <c r="BV590" s="157"/>
      <c r="BW590" s="157"/>
      <c r="BX590" s="157"/>
      <c r="BY590" s="157"/>
      <c r="BZ590" s="157"/>
    </row>
    <row r="591" spans="1:78" s="74" customFormat="1" ht="14.25" customHeight="1" thickBot="1">
      <c r="A591" s="44" t="s">
        <v>502</v>
      </c>
      <c r="B591" s="45" t="s">
        <v>503</v>
      </c>
      <c r="C591" s="45" t="s">
        <v>512</v>
      </c>
      <c r="D591" s="46" t="s">
        <v>425</v>
      </c>
      <c r="E591" s="47" t="s">
        <v>48</v>
      </c>
      <c r="F591" s="48" t="s">
        <v>54</v>
      </c>
      <c r="G591" s="49" t="s">
        <v>305</v>
      </c>
      <c r="H591" s="50" t="s">
        <v>426</v>
      </c>
      <c r="I591" s="51" t="s">
        <v>665</v>
      </c>
      <c r="J591" s="66" t="s">
        <v>402</v>
      </c>
      <c r="K591" s="66">
        <v>8</v>
      </c>
      <c r="L591" s="48" t="s">
        <v>66</v>
      </c>
      <c r="M591" s="53" t="s">
        <v>220</v>
      </c>
      <c r="N591" s="198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  <c r="AB591" s="157"/>
      <c r="AC591" s="157"/>
      <c r="AD591" s="157"/>
      <c r="AE591" s="157"/>
      <c r="AF591" s="157"/>
      <c r="AG591" s="157"/>
      <c r="AH591" s="157"/>
      <c r="AI591" s="157"/>
      <c r="AJ591" s="157"/>
      <c r="AK591" s="157"/>
      <c r="AL591" s="157"/>
      <c r="AM591" s="157"/>
      <c r="AN591" s="157"/>
      <c r="AO591" s="157"/>
      <c r="AP591" s="157"/>
      <c r="AQ591" s="157"/>
      <c r="AR591" s="157"/>
      <c r="AS591" s="157"/>
      <c r="AT591" s="157"/>
      <c r="AU591" s="157"/>
      <c r="AV591" s="157"/>
      <c r="AW591" s="157"/>
      <c r="AX591" s="157"/>
      <c r="AY591" s="157"/>
      <c r="AZ591" s="157"/>
      <c r="BA591" s="157"/>
      <c r="BB591" s="157"/>
      <c r="BC591" s="157"/>
      <c r="BD591" s="157"/>
      <c r="BE591" s="157"/>
      <c r="BF591" s="157"/>
      <c r="BG591" s="157"/>
      <c r="BH591" s="157"/>
      <c r="BI591" s="157"/>
      <c r="BJ591" s="157"/>
      <c r="BK591" s="157"/>
      <c r="BL591" s="157"/>
      <c r="BM591" s="157"/>
      <c r="BN591" s="157"/>
      <c r="BO591" s="157"/>
      <c r="BP591" s="157"/>
      <c r="BQ591" s="157"/>
      <c r="BR591" s="157"/>
      <c r="BS591" s="157"/>
      <c r="BT591" s="157"/>
      <c r="BU591" s="157"/>
      <c r="BV591" s="157"/>
      <c r="BW591" s="157"/>
      <c r="BX591" s="157"/>
      <c r="BY591" s="157"/>
      <c r="BZ591" s="157"/>
    </row>
    <row r="592" spans="1:13" s="157" customFormat="1" ht="14.25" customHeight="1">
      <c r="A592" s="27"/>
      <c r="B592" s="27"/>
      <c r="C592" s="27"/>
      <c r="D592" s="184"/>
      <c r="E592" s="178"/>
      <c r="F592" s="179"/>
      <c r="G592" s="180"/>
      <c r="H592" s="181"/>
      <c r="I592" s="187"/>
      <c r="J592" s="186"/>
      <c r="K592" s="186"/>
      <c r="L592" s="179"/>
      <c r="M592" s="183"/>
    </row>
    <row r="593" spans="1:13" s="157" customFormat="1" ht="14.25" customHeight="1">
      <c r="A593" s="27"/>
      <c r="B593" s="27"/>
      <c r="C593" s="27"/>
      <c r="D593" s="184"/>
      <c r="E593" s="178"/>
      <c r="F593" s="179"/>
      <c r="G593" s="180"/>
      <c r="H593" s="181"/>
      <c r="I593" s="187"/>
      <c r="J593" s="186"/>
      <c r="K593" s="186"/>
      <c r="L593" s="179"/>
      <c r="M593" s="183"/>
    </row>
    <row r="594" spans="1:13" s="157" customFormat="1" ht="14.25" customHeight="1" thickBot="1">
      <c r="A594" s="27"/>
      <c r="B594" s="27"/>
      <c r="C594" s="27"/>
      <c r="D594" s="184"/>
      <c r="E594" s="178"/>
      <c r="F594" s="179"/>
      <c r="G594" s="180"/>
      <c r="H594" s="181"/>
      <c r="I594" s="187"/>
      <c r="J594" s="186"/>
      <c r="K594" s="186"/>
      <c r="L594" s="179"/>
      <c r="M594" s="183"/>
    </row>
    <row r="595" spans="1:78" s="22" customFormat="1" ht="14.25" customHeight="1">
      <c r="A595" s="34" t="s">
        <v>502</v>
      </c>
      <c r="B595" s="35" t="s">
        <v>503</v>
      </c>
      <c r="C595" s="35" t="s">
        <v>514</v>
      </c>
      <c r="D595" s="59" t="s">
        <v>94</v>
      </c>
      <c r="E595" s="37" t="s">
        <v>47</v>
      </c>
      <c r="F595" s="38" t="s">
        <v>55</v>
      </c>
      <c r="G595" s="39" t="s">
        <v>227</v>
      </c>
      <c r="H595" s="60" t="s">
        <v>165</v>
      </c>
      <c r="I595" s="55" t="s">
        <v>651</v>
      </c>
      <c r="J595" s="56" t="s">
        <v>476</v>
      </c>
      <c r="K595" s="56">
        <v>8</v>
      </c>
      <c r="L595" s="38" t="s">
        <v>149</v>
      </c>
      <c r="M595" s="42" t="s">
        <v>231</v>
      </c>
      <c r="N595" s="132" t="s">
        <v>1053</v>
      </c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  <c r="AB595" s="157"/>
      <c r="AC595" s="157"/>
      <c r="AD595" s="157"/>
      <c r="AE595" s="157"/>
      <c r="AF595" s="157"/>
      <c r="AG595" s="157"/>
      <c r="AH595" s="157"/>
      <c r="AI595" s="157"/>
      <c r="AJ595" s="157"/>
      <c r="AK595" s="157"/>
      <c r="AL595" s="157"/>
      <c r="AM595" s="157"/>
      <c r="AN595" s="157"/>
      <c r="AO595" s="157"/>
      <c r="AP595" s="157"/>
      <c r="AQ595" s="157"/>
      <c r="AR595" s="157"/>
      <c r="AS595" s="157"/>
      <c r="AT595" s="157"/>
      <c r="AU595" s="157"/>
      <c r="AV595" s="157"/>
      <c r="AW595" s="157"/>
      <c r="AX595" s="157"/>
      <c r="AY595" s="157"/>
      <c r="AZ595" s="157"/>
      <c r="BA595" s="157"/>
      <c r="BB595" s="157"/>
      <c r="BC595" s="157"/>
      <c r="BD595" s="157"/>
      <c r="BE595" s="157"/>
      <c r="BF595" s="157"/>
      <c r="BG595" s="157"/>
      <c r="BH595" s="157"/>
      <c r="BI595" s="157"/>
      <c r="BJ595" s="157"/>
      <c r="BK595" s="157"/>
      <c r="BL595" s="157"/>
      <c r="BM595" s="157"/>
      <c r="BN595" s="157"/>
      <c r="BO595" s="157"/>
      <c r="BP595" s="157"/>
      <c r="BQ595" s="157"/>
      <c r="BR595" s="157"/>
      <c r="BS595" s="157"/>
      <c r="BT595" s="157"/>
      <c r="BU595" s="157"/>
      <c r="BV595" s="157"/>
      <c r="BW595" s="157"/>
      <c r="BX595" s="157"/>
      <c r="BY595" s="157"/>
      <c r="BZ595" s="157"/>
    </row>
    <row r="596" spans="1:78" s="22" customFormat="1" ht="14.25" customHeight="1">
      <c r="A596" s="43" t="s">
        <v>502</v>
      </c>
      <c r="B596" s="10" t="s">
        <v>503</v>
      </c>
      <c r="C596" s="10" t="s">
        <v>514</v>
      </c>
      <c r="D596" s="4" t="s">
        <v>94</v>
      </c>
      <c r="E596" s="6" t="s">
        <v>47</v>
      </c>
      <c r="F596" s="7" t="s">
        <v>55</v>
      </c>
      <c r="G596" s="14" t="s">
        <v>340</v>
      </c>
      <c r="H596" s="9" t="s">
        <v>165</v>
      </c>
      <c r="I596" s="5" t="s">
        <v>652</v>
      </c>
      <c r="J596" s="2" t="s">
        <v>468</v>
      </c>
      <c r="K596" s="2">
        <v>10</v>
      </c>
      <c r="L596" s="7" t="s">
        <v>149</v>
      </c>
      <c r="M596" s="12" t="s">
        <v>231</v>
      </c>
      <c r="N596" s="133" t="s">
        <v>994</v>
      </c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  <c r="AB596" s="157"/>
      <c r="AC596" s="157"/>
      <c r="AD596" s="157"/>
      <c r="AE596" s="157"/>
      <c r="AF596" s="157"/>
      <c r="AG596" s="157"/>
      <c r="AH596" s="157"/>
      <c r="AI596" s="157"/>
      <c r="AJ596" s="157"/>
      <c r="AK596" s="157"/>
      <c r="AL596" s="157"/>
      <c r="AM596" s="157"/>
      <c r="AN596" s="157"/>
      <c r="AO596" s="157"/>
      <c r="AP596" s="157"/>
      <c r="AQ596" s="157"/>
      <c r="AR596" s="157"/>
      <c r="AS596" s="157"/>
      <c r="AT596" s="157"/>
      <c r="AU596" s="157"/>
      <c r="AV596" s="157"/>
      <c r="AW596" s="157"/>
      <c r="AX596" s="157"/>
      <c r="AY596" s="157"/>
      <c r="AZ596" s="157"/>
      <c r="BA596" s="157"/>
      <c r="BB596" s="157"/>
      <c r="BC596" s="157"/>
      <c r="BD596" s="157"/>
      <c r="BE596" s="157"/>
      <c r="BF596" s="157"/>
      <c r="BG596" s="157"/>
      <c r="BH596" s="157"/>
      <c r="BI596" s="157"/>
      <c r="BJ596" s="157"/>
      <c r="BK596" s="157"/>
      <c r="BL596" s="157"/>
      <c r="BM596" s="157"/>
      <c r="BN596" s="157"/>
      <c r="BO596" s="157"/>
      <c r="BP596" s="157"/>
      <c r="BQ596" s="157"/>
      <c r="BR596" s="157"/>
      <c r="BS596" s="157"/>
      <c r="BT596" s="157"/>
      <c r="BU596" s="157"/>
      <c r="BV596" s="157"/>
      <c r="BW596" s="157"/>
      <c r="BX596" s="157"/>
      <c r="BY596" s="157"/>
      <c r="BZ596" s="157"/>
    </row>
    <row r="597" spans="1:78" s="22" customFormat="1" ht="14.25" customHeight="1">
      <c r="A597" s="43" t="s">
        <v>502</v>
      </c>
      <c r="B597" s="10" t="s">
        <v>497</v>
      </c>
      <c r="C597" s="11" t="s">
        <v>935</v>
      </c>
      <c r="D597" s="13" t="s">
        <v>394</v>
      </c>
      <c r="E597" s="6" t="s">
        <v>46</v>
      </c>
      <c r="F597" s="7" t="s">
        <v>143</v>
      </c>
      <c r="G597" s="8" t="s">
        <v>384</v>
      </c>
      <c r="H597" s="9" t="s">
        <v>263</v>
      </c>
      <c r="I597" s="16" t="s">
        <v>791</v>
      </c>
      <c r="J597" s="2" t="s">
        <v>368</v>
      </c>
      <c r="K597" s="2">
        <v>4</v>
      </c>
      <c r="L597" s="7" t="s">
        <v>149</v>
      </c>
      <c r="M597" s="9" t="s">
        <v>395</v>
      </c>
      <c r="N597" s="133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  <c r="AB597" s="157"/>
      <c r="AC597" s="157"/>
      <c r="AD597" s="157"/>
      <c r="AE597" s="157"/>
      <c r="AF597" s="157"/>
      <c r="AG597" s="157"/>
      <c r="AH597" s="157"/>
      <c r="AI597" s="157"/>
      <c r="AJ597" s="157"/>
      <c r="AK597" s="157"/>
      <c r="AL597" s="157"/>
      <c r="AM597" s="157"/>
      <c r="AN597" s="157"/>
      <c r="AO597" s="157"/>
      <c r="AP597" s="157"/>
      <c r="AQ597" s="157"/>
      <c r="AR597" s="157"/>
      <c r="AS597" s="157"/>
      <c r="AT597" s="157"/>
      <c r="AU597" s="157"/>
      <c r="AV597" s="157"/>
      <c r="AW597" s="157"/>
      <c r="AX597" s="157"/>
      <c r="AY597" s="157"/>
      <c r="AZ597" s="157"/>
      <c r="BA597" s="157"/>
      <c r="BB597" s="157"/>
      <c r="BC597" s="157"/>
      <c r="BD597" s="157"/>
      <c r="BE597" s="157"/>
      <c r="BF597" s="157"/>
      <c r="BG597" s="157"/>
      <c r="BH597" s="157"/>
      <c r="BI597" s="157"/>
      <c r="BJ597" s="157"/>
      <c r="BK597" s="157"/>
      <c r="BL597" s="157"/>
      <c r="BM597" s="157"/>
      <c r="BN597" s="157"/>
      <c r="BO597" s="157"/>
      <c r="BP597" s="157"/>
      <c r="BQ597" s="157"/>
      <c r="BR597" s="157"/>
      <c r="BS597" s="157"/>
      <c r="BT597" s="157"/>
      <c r="BU597" s="157"/>
      <c r="BV597" s="157"/>
      <c r="BW597" s="157"/>
      <c r="BX597" s="157"/>
      <c r="BY597" s="157"/>
      <c r="BZ597" s="157"/>
    </row>
    <row r="598" spans="1:78" s="22" customFormat="1" ht="14.25" customHeight="1" thickBot="1">
      <c r="A598" s="44" t="s">
        <v>502</v>
      </c>
      <c r="B598" s="45" t="s">
        <v>497</v>
      </c>
      <c r="C598" s="61" t="s">
        <v>935</v>
      </c>
      <c r="D598" s="46" t="s">
        <v>792</v>
      </c>
      <c r="E598" s="47" t="s">
        <v>46</v>
      </c>
      <c r="F598" s="48" t="s">
        <v>143</v>
      </c>
      <c r="G598" s="113" t="s">
        <v>354</v>
      </c>
      <c r="H598" s="50" t="s">
        <v>263</v>
      </c>
      <c r="I598" s="51" t="s">
        <v>791</v>
      </c>
      <c r="J598" s="52" t="s">
        <v>367</v>
      </c>
      <c r="K598" s="52">
        <v>6</v>
      </c>
      <c r="L598" s="48" t="s">
        <v>149</v>
      </c>
      <c r="M598" s="50" t="s">
        <v>395</v>
      </c>
      <c r="N598" s="198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  <c r="AQ598" s="157"/>
      <c r="AR598" s="157"/>
      <c r="AS598" s="157"/>
      <c r="AT598" s="157"/>
      <c r="AU598" s="157"/>
      <c r="AV598" s="157"/>
      <c r="AW598" s="157"/>
      <c r="AX598" s="157"/>
      <c r="AY598" s="157"/>
      <c r="AZ598" s="157"/>
      <c r="BA598" s="157"/>
      <c r="BB598" s="157"/>
      <c r="BC598" s="157"/>
      <c r="BD598" s="157"/>
      <c r="BE598" s="157"/>
      <c r="BF598" s="157"/>
      <c r="BG598" s="157"/>
      <c r="BH598" s="157"/>
      <c r="BI598" s="157"/>
      <c r="BJ598" s="157"/>
      <c r="BK598" s="157"/>
      <c r="BL598" s="157"/>
      <c r="BM598" s="157"/>
      <c r="BN598" s="157"/>
      <c r="BO598" s="157"/>
      <c r="BP598" s="157"/>
      <c r="BQ598" s="157"/>
      <c r="BR598" s="157"/>
      <c r="BS598" s="157"/>
      <c r="BT598" s="157"/>
      <c r="BU598" s="157"/>
      <c r="BV598" s="157"/>
      <c r="BW598" s="157"/>
      <c r="BX598" s="157"/>
      <c r="BY598" s="157"/>
      <c r="BZ598" s="157"/>
    </row>
    <row r="599" spans="1:78" s="22" customFormat="1" ht="14.25" customHeight="1">
      <c r="A599" s="34" t="s">
        <v>502</v>
      </c>
      <c r="B599" s="35" t="s">
        <v>503</v>
      </c>
      <c r="C599" s="35" t="s">
        <v>512</v>
      </c>
      <c r="D599" s="59" t="s">
        <v>25</v>
      </c>
      <c r="E599" s="37" t="s">
        <v>48</v>
      </c>
      <c r="F599" s="38" t="s">
        <v>54</v>
      </c>
      <c r="G599" s="39" t="s">
        <v>189</v>
      </c>
      <c r="H599" s="60" t="s">
        <v>406</v>
      </c>
      <c r="I599" s="55" t="s">
        <v>658</v>
      </c>
      <c r="J599" s="41" t="s">
        <v>401</v>
      </c>
      <c r="K599" s="41">
        <f>29-11</f>
        <v>18</v>
      </c>
      <c r="L599" s="38" t="s">
        <v>68</v>
      </c>
      <c r="M599" s="42" t="s">
        <v>409</v>
      </c>
      <c r="N599" s="132" t="s">
        <v>1021</v>
      </c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  <c r="AB599" s="157"/>
      <c r="AC599" s="157"/>
      <c r="AD599" s="157"/>
      <c r="AE599" s="157"/>
      <c r="AF599" s="157"/>
      <c r="AG599" s="157"/>
      <c r="AH599" s="157"/>
      <c r="AI599" s="157"/>
      <c r="AJ599" s="157"/>
      <c r="AK599" s="157"/>
      <c r="AL599" s="157"/>
      <c r="AM599" s="157"/>
      <c r="AN599" s="157"/>
      <c r="AO599" s="157"/>
      <c r="AP599" s="157"/>
      <c r="AQ599" s="157"/>
      <c r="AR599" s="157"/>
      <c r="AS599" s="157"/>
      <c r="AT599" s="157"/>
      <c r="AU599" s="157"/>
      <c r="AV599" s="157"/>
      <c r="AW599" s="157"/>
      <c r="AX599" s="157"/>
      <c r="AY599" s="157"/>
      <c r="AZ599" s="157"/>
      <c r="BA599" s="157"/>
      <c r="BB599" s="157"/>
      <c r="BC599" s="157"/>
      <c r="BD599" s="157"/>
      <c r="BE599" s="157"/>
      <c r="BF599" s="157"/>
      <c r="BG599" s="157"/>
      <c r="BH599" s="157"/>
      <c r="BI599" s="157"/>
      <c r="BJ599" s="157"/>
      <c r="BK599" s="157"/>
      <c r="BL599" s="157"/>
      <c r="BM599" s="157"/>
      <c r="BN599" s="157"/>
      <c r="BO599" s="157"/>
      <c r="BP599" s="157"/>
      <c r="BQ599" s="157"/>
      <c r="BR599" s="157"/>
      <c r="BS599" s="157"/>
      <c r="BT599" s="157"/>
      <c r="BU599" s="157"/>
      <c r="BV599" s="157"/>
      <c r="BW599" s="157"/>
      <c r="BX599" s="157"/>
      <c r="BY599" s="157"/>
      <c r="BZ599" s="157"/>
    </row>
    <row r="600" spans="1:78" s="5" customFormat="1" ht="14.25" customHeight="1">
      <c r="A600" s="43" t="s">
        <v>502</v>
      </c>
      <c r="B600" s="10" t="s">
        <v>503</v>
      </c>
      <c r="C600" s="10" t="s">
        <v>512</v>
      </c>
      <c r="D600" s="4" t="s">
        <v>25</v>
      </c>
      <c r="E600" s="6" t="s">
        <v>48</v>
      </c>
      <c r="F600" s="7" t="s">
        <v>54</v>
      </c>
      <c r="G600" s="14" t="s">
        <v>189</v>
      </c>
      <c r="H600" s="9" t="s">
        <v>406</v>
      </c>
      <c r="I600" s="5" t="s">
        <v>658</v>
      </c>
      <c r="J600" s="3" t="s">
        <v>400</v>
      </c>
      <c r="K600" s="3">
        <v>11</v>
      </c>
      <c r="L600" s="7" t="s">
        <v>68</v>
      </c>
      <c r="M600" s="12" t="s">
        <v>409</v>
      </c>
      <c r="N600" s="133" t="s">
        <v>1001</v>
      </c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  <c r="AB600" s="157"/>
      <c r="AC600" s="157"/>
      <c r="AD600" s="157"/>
      <c r="AE600" s="157"/>
      <c r="AF600" s="157"/>
      <c r="AG600" s="157"/>
      <c r="AH600" s="157"/>
      <c r="AI600" s="157"/>
      <c r="AJ600" s="157"/>
      <c r="AK600" s="157"/>
      <c r="AL600" s="157"/>
      <c r="AM600" s="157"/>
      <c r="AN600" s="157"/>
      <c r="AO600" s="157"/>
      <c r="AP600" s="157"/>
      <c r="AQ600" s="157"/>
      <c r="AR600" s="157"/>
      <c r="AS600" s="157"/>
      <c r="AT600" s="157"/>
      <c r="AU600" s="157"/>
      <c r="AV600" s="157"/>
      <c r="AW600" s="157"/>
      <c r="AX600" s="157"/>
      <c r="AY600" s="157"/>
      <c r="AZ600" s="157"/>
      <c r="BA600" s="157"/>
      <c r="BB600" s="157"/>
      <c r="BC600" s="157"/>
      <c r="BD600" s="157"/>
      <c r="BE600" s="157"/>
      <c r="BF600" s="157"/>
      <c r="BG600" s="157"/>
      <c r="BH600" s="157"/>
      <c r="BI600" s="157"/>
      <c r="BJ600" s="157"/>
      <c r="BK600" s="157"/>
      <c r="BL600" s="157"/>
      <c r="BM600" s="157"/>
      <c r="BN600" s="157"/>
      <c r="BO600" s="157"/>
      <c r="BP600" s="157"/>
      <c r="BQ600" s="157"/>
      <c r="BR600" s="157"/>
      <c r="BS600" s="157"/>
      <c r="BT600" s="157"/>
      <c r="BU600" s="157"/>
      <c r="BV600" s="157"/>
      <c r="BW600" s="157"/>
      <c r="BX600" s="157"/>
      <c r="BY600" s="157"/>
      <c r="BZ600" s="157"/>
    </row>
    <row r="601" spans="1:78" s="5" customFormat="1" ht="14.25" customHeight="1">
      <c r="A601" s="43" t="s">
        <v>502</v>
      </c>
      <c r="B601" s="10" t="s">
        <v>496</v>
      </c>
      <c r="C601" s="10" t="s">
        <v>512</v>
      </c>
      <c r="D601" s="15" t="s">
        <v>378</v>
      </c>
      <c r="E601" s="6" t="s">
        <v>46</v>
      </c>
      <c r="F601" s="7" t="s">
        <v>143</v>
      </c>
      <c r="G601" s="14" t="s">
        <v>384</v>
      </c>
      <c r="H601" s="13" t="s">
        <v>64</v>
      </c>
      <c r="I601" s="16" t="s">
        <v>771</v>
      </c>
      <c r="J601" s="2" t="s">
        <v>364</v>
      </c>
      <c r="K601" s="2">
        <v>23</v>
      </c>
      <c r="L601" s="7" t="s">
        <v>68</v>
      </c>
      <c r="M601" s="12" t="s">
        <v>91</v>
      </c>
      <c r="N601" s="133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  <c r="AB601" s="157"/>
      <c r="AC601" s="157"/>
      <c r="AD601" s="157"/>
      <c r="AE601" s="157"/>
      <c r="AF601" s="157"/>
      <c r="AG601" s="157"/>
      <c r="AH601" s="157"/>
      <c r="AI601" s="157"/>
      <c r="AJ601" s="157"/>
      <c r="AK601" s="157"/>
      <c r="AL601" s="157"/>
      <c r="AM601" s="157"/>
      <c r="AN601" s="157"/>
      <c r="AO601" s="157"/>
      <c r="AP601" s="157"/>
      <c r="AQ601" s="157"/>
      <c r="AR601" s="157"/>
      <c r="AS601" s="157"/>
      <c r="AT601" s="157"/>
      <c r="AU601" s="157"/>
      <c r="AV601" s="157"/>
      <c r="AW601" s="157"/>
      <c r="AX601" s="157"/>
      <c r="AY601" s="157"/>
      <c r="AZ601" s="157"/>
      <c r="BA601" s="157"/>
      <c r="BB601" s="157"/>
      <c r="BC601" s="157"/>
      <c r="BD601" s="157"/>
      <c r="BE601" s="157"/>
      <c r="BF601" s="157"/>
      <c r="BG601" s="157"/>
      <c r="BH601" s="157"/>
      <c r="BI601" s="157"/>
      <c r="BJ601" s="157"/>
      <c r="BK601" s="157"/>
      <c r="BL601" s="157"/>
      <c r="BM601" s="157"/>
      <c r="BN601" s="157"/>
      <c r="BO601" s="157"/>
      <c r="BP601" s="157"/>
      <c r="BQ601" s="157"/>
      <c r="BR601" s="157"/>
      <c r="BS601" s="157"/>
      <c r="BT601" s="157"/>
      <c r="BU601" s="157"/>
      <c r="BV601" s="157"/>
      <c r="BW601" s="157"/>
      <c r="BX601" s="157"/>
      <c r="BY601" s="157"/>
      <c r="BZ601" s="157"/>
    </row>
    <row r="602" spans="1:78" s="22" customFormat="1" ht="14.25" customHeight="1">
      <c r="A602" s="43" t="s">
        <v>502</v>
      </c>
      <c r="B602" s="10" t="s">
        <v>496</v>
      </c>
      <c r="C602" s="10" t="s">
        <v>512</v>
      </c>
      <c r="D602" s="15" t="s">
        <v>378</v>
      </c>
      <c r="E602" s="6" t="s">
        <v>46</v>
      </c>
      <c r="F602" s="7" t="s">
        <v>143</v>
      </c>
      <c r="G602" s="14" t="s">
        <v>384</v>
      </c>
      <c r="H602" s="13" t="s">
        <v>64</v>
      </c>
      <c r="I602" s="16" t="s">
        <v>771</v>
      </c>
      <c r="J602" s="2" t="s">
        <v>566</v>
      </c>
      <c r="K602" s="2">
        <v>2</v>
      </c>
      <c r="L602" s="7" t="s">
        <v>68</v>
      </c>
      <c r="M602" s="12" t="s">
        <v>91</v>
      </c>
      <c r="N602" s="133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  <c r="AB602" s="157"/>
      <c r="AC602" s="157"/>
      <c r="AD602" s="157"/>
      <c r="AE602" s="157"/>
      <c r="AF602" s="157"/>
      <c r="AG602" s="157"/>
      <c r="AH602" s="157"/>
      <c r="AI602" s="157"/>
      <c r="AJ602" s="157"/>
      <c r="AK602" s="157"/>
      <c r="AL602" s="157"/>
      <c r="AM602" s="157"/>
      <c r="AN602" s="157"/>
      <c r="AO602" s="157"/>
      <c r="AP602" s="157"/>
      <c r="AQ602" s="157"/>
      <c r="AR602" s="157"/>
      <c r="AS602" s="157"/>
      <c r="AT602" s="157"/>
      <c r="AU602" s="157"/>
      <c r="AV602" s="157"/>
      <c r="AW602" s="157"/>
      <c r="AX602" s="157"/>
      <c r="AY602" s="157"/>
      <c r="AZ602" s="157"/>
      <c r="BA602" s="157"/>
      <c r="BB602" s="157"/>
      <c r="BC602" s="157"/>
      <c r="BD602" s="157"/>
      <c r="BE602" s="157"/>
      <c r="BF602" s="157"/>
      <c r="BG602" s="157"/>
      <c r="BH602" s="157"/>
      <c r="BI602" s="157"/>
      <c r="BJ602" s="157"/>
      <c r="BK602" s="157"/>
      <c r="BL602" s="157"/>
      <c r="BM602" s="157"/>
      <c r="BN602" s="157"/>
      <c r="BO602" s="157"/>
      <c r="BP602" s="157"/>
      <c r="BQ602" s="157"/>
      <c r="BR602" s="157"/>
      <c r="BS602" s="157"/>
      <c r="BT602" s="157"/>
      <c r="BU602" s="157"/>
      <c r="BV602" s="157"/>
      <c r="BW602" s="157"/>
      <c r="BX602" s="157"/>
      <c r="BY602" s="157"/>
      <c r="BZ602" s="157"/>
    </row>
    <row r="603" spans="1:78" s="22" customFormat="1" ht="14.25" customHeight="1" thickBot="1">
      <c r="A603" s="44" t="s">
        <v>502</v>
      </c>
      <c r="B603" s="45" t="s">
        <v>496</v>
      </c>
      <c r="C603" s="45" t="s">
        <v>512</v>
      </c>
      <c r="D603" s="64" t="s">
        <v>378</v>
      </c>
      <c r="E603" s="47" t="s">
        <v>46</v>
      </c>
      <c r="F603" s="48" t="s">
        <v>143</v>
      </c>
      <c r="G603" s="49" t="s">
        <v>384</v>
      </c>
      <c r="H603" s="46" t="s">
        <v>64</v>
      </c>
      <c r="I603" s="51" t="s">
        <v>771</v>
      </c>
      <c r="J603" s="52" t="s">
        <v>575</v>
      </c>
      <c r="K603" s="52">
        <v>1</v>
      </c>
      <c r="L603" s="48" t="s">
        <v>68</v>
      </c>
      <c r="M603" s="53" t="s">
        <v>91</v>
      </c>
      <c r="N603" s="198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  <c r="AB603" s="157"/>
      <c r="AC603" s="157"/>
      <c r="AD603" s="157"/>
      <c r="AE603" s="157"/>
      <c r="AF603" s="157"/>
      <c r="AG603" s="157"/>
      <c r="AH603" s="157"/>
      <c r="AI603" s="157"/>
      <c r="AJ603" s="157"/>
      <c r="AK603" s="157"/>
      <c r="AL603" s="157"/>
      <c r="AM603" s="157"/>
      <c r="AN603" s="157"/>
      <c r="AO603" s="157"/>
      <c r="AP603" s="157"/>
      <c r="AQ603" s="157"/>
      <c r="AR603" s="157"/>
      <c r="AS603" s="157"/>
      <c r="AT603" s="157"/>
      <c r="AU603" s="157"/>
      <c r="AV603" s="157"/>
      <c r="AW603" s="157"/>
      <c r="AX603" s="157"/>
      <c r="AY603" s="157"/>
      <c r="AZ603" s="157"/>
      <c r="BA603" s="157"/>
      <c r="BB603" s="157"/>
      <c r="BC603" s="157"/>
      <c r="BD603" s="157"/>
      <c r="BE603" s="157"/>
      <c r="BF603" s="157"/>
      <c r="BG603" s="157"/>
      <c r="BH603" s="157"/>
      <c r="BI603" s="157"/>
      <c r="BJ603" s="157"/>
      <c r="BK603" s="157"/>
      <c r="BL603" s="157"/>
      <c r="BM603" s="157"/>
      <c r="BN603" s="157"/>
      <c r="BO603" s="157"/>
      <c r="BP603" s="157"/>
      <c r="BQ603" s="157"/>
      <c r="BR603" s="157"/>
      <c r="BS603" s="157"/>
      <c r="BT603" s="157"/>
      <c r="BU603" s="157"/>
      <c r="BV603" s="157"/>
      <c r="BW603" s="157"/>
      <c r="BX603" s="157"/>
      <c r="BY603" s="157"/>
      <c r="BZ603" s="157"/>
    </row>
    <row r="604" spans="1:78" s="5" customFormat="1" ht="14.25" customHeight="1">
      <c r="A604" s="34" t="s">
        <v>502</v>
      </c>
      <c r="B604" s="35" t="s">
        <v>503</v>
      </c>
      <c r="C604" s="35" t="s">
        <v>512</v>
      </c>
      <c r="D604" s="59" t="s">
        <v>24</v>
      </c>
      <c r="E604" s="37" t="s">
        <v>46</v>
      </c>
      <c r="F604" s="38" t="s">
        <v>55</v>
      </c>
      <c r="G604" s="39" t="s">
        <v>227</v>
      </c>
      <c r="H604" s="60" t="s">
        <v>461</v>
      </c>
      <c r="I604" s="55" t="s">
        <v>666</v>
      </c>
      <c r="J604" s="41" t="s">
        <v>310</v>
      </c>
      <c r="K604" s="41">
        <v>16</v>
      </c>
      <c r="L604" s="38" t="s">
        <v>505</v>
      </c>
      <c r="M604" s="42" t="s">
        <v>459</v>
      </c>
      <c r="N604" s="132" t="s">
        <v>1076</v>
      </c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  <c r="AB604" s="157"/>
      <c r="AC604" s="157"/>
      <c r="AD604" s="157"/>
      <c r="AE604" s="157"/>
      <c r="AF604" s="157"/>
      <c r="AG604" s="157"/>
      <c r="AH604" s="157"/>
      <c r="AI604" s="157"/>
      <c r="AJ604" s="157"/>
      <c r="AK604" s="157"/>
      <c r="AL604" s="157"/>
      <c r="AM604" s="157"/>
      <c r="AN604" s="157"/>
      <c r="AO604" s="157"/>
      <c r="AP604" s="157"/>
      <c r="AQ604" s="157"/>
      <c r="AR604" s="157"/>
      <c r="AS604" s="157"/>
      <c r="AT604" s="157"/>
      <c r="AU604" s="157"/>
      <c r="AV604" s="157"/>
      <c r="AW604" s="157"/>
      <c r="AX604" s="157"/>
      <c r="AY604" s="157"/>
      <c r="AZ604" s="157"/>
      <c r="BA604" s="157"/>
      <c r="BB604" s="157"/>
      <c r="BC604" s="157"/>
      <c r="BD604" s="157"/>
      <c r="BE604" s="157"/>
      <c r="BF604" s="157"/>
      <c r="BG604" s="157"/>
      <c r="BH604" s="157"/>
      <c r="BI604" s="157"/>
      <c r="BJ604" s="157"/>
      <c r="BK604" s="157"/>
      <c r="BL604" s="157"/>
      <c r="BM604" s="157"/>
      <c r="BN604" s="157"/>
      <c r="BO604" s="157"/>
      <c r="BP604" s="157"/>
      <c r="BQ604" s="157"/>
      <c r="BR604" s="157"/>
      <c r="BS604" s="157"/>
      <c r="BT604" s="157"/>
      <c r="BU604" s="157"/>
      <c r="BV604" s="157"/>
      <c r="BW604" s="157"/>
      <c r="BX604" s="157"/>
      <c r="BY604" s="157"/>
      <c r="BZ604" s="157"/>
    </row>
    <row r="605" spans="1:78" s="5" customFormat="1" ht="14.25" customHeight="1">
      <c r="A605" s="43" t="s">
        <v>502</v>
      </c>
      <c r="B605" s="10" t="s">
        <v>503</v>
      </c>
      <c r="C605" s="10" t="s">
        <v>512</v>
      </c>
      <c r="D605" s="4" t="s">
        <v>24</v>
      </c>
      <c r="E605" s="6" t="s">
        <v>46</v>
      </c>
      <c r="F605" s="7" t="s">
        <v>54</v>
      </c>
      <c r="G605" s="14" t="s">
        <v>460</v>
      </c>
      <c r="H605" s="9" t="s">
        <v>172</v>
      </c>
      <c r="I605" s="5" t="s">
        <v>666</v>
      </c>
      <c r="J605" s="3" t="s">
        <v>456</v>
      </c>
      <c r="K605" s="3">
        <v>1</v>
      </c>
      <c r="L605" s="7" t="s">
        <v>505</v>
      </c>
      <c r="M605" s="12" t="s">
        <v>459</v>
      </c>
      <c r="N605" s="133" t="s">
        <v>1009</v>
      </c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  <c r="AB605" s="157"/>
      <c r="AC605" s="157"/>
      <c r="AD605" s="157"/>
      <c r="AE605" s="157"/>
      <c r="AF605" s="157"/>
      <c r="AG605" s="157"/>
      <c r="AH605" s="157"/>
      <c r="AI605" s="157"/>
      <c r="AJ605" s="157"/>
      <c r="AK605" s="157"/>
      <c r="AL605" s="157"/>
      <c r="AM605" s="157"/>
      <c r="AN605" s="157"/>
      <c r="AO605" s="157"/>
      <c r="AP605" s="157"/>
      <c r="AQ605" s="157"/>
      <c r="AR605" s="157"/>
      <c r="AS605" s="157"/>
      <c r="AT605" s="157"/>
      <c r="AU605" s="157"/>
      <c r="AV605" s="157"/>
      <c r="AW605" s="157"/>
      <c r="AX605" s="157"/>
      <c r="AY605" s="157"/>
      <c r="AZ605" s="157"/>
      <c r="BA605" s="157"/>
      <c r="BB605" s="157"/>
      <c r="BC605" s="157"/>
      <c r="BD605" s="157"/>
      <c r="BE605" s="157"/>
      <c r="BF605" s="157"/>
      <c r="BG605" s="157"/>
      <c r="BH605" s="157"/>
      <c r="BI605" s="157"/>
      <c r="BJ605" s="157"/>
      <c r="BK605" s="157"/>
      <c r="BL605" s="157"/>
      <c r="BM605" s="157"/>
      <c r="BN605" s="157"/>
      <c r="BO605" s="157"/>
      <c r="BP605" s="157"/>
      <c r="BQ605" s="157"/>
      <c r="BR605" s="157"/>
      <c r="BS605" s="157"/>
      <c r="BT605" s="157"/>
      <c r="BU605" s="157"/>
      <c r="BV605" s="157"/>
      <c r="BW605" s="157"/>
      <c r="BX605" s="157"/>
      <c r="BY605" s="157"/>
      <c r="BZ605" s="157"/>
    </row>
    <row r="606" spans="1:78" s="5" customFormat="1" ht="14.25" customHeight="1">
      <c r="A606" s="43" t="s">
        <v>502</v>
      </c>
      <c r="B606" s="10" t="s">
        <v>503</v>
      </c>
      <c r="C606" s="10" t="s">
        <v>512</v>
      </c>
      <c r="D606" s="4" t="s">
        <v>24</v>
      </c>
      <c r="E606" s="6" t="s">
        <v>46</v>
      </c>
      <c r="F606" s="7" t="s">
        <v>55</v>
      </c>
      <c r="G606" s="14" t="s">
        <v>304</v>
      </c>
      <c r="H606" s="9" t="s">
        <v>461</v>
      </c>
      <c r="I606" s="5" t="s">
        <v>671</v>
      </c>
      <c r="J606" s="3" t="s">
        <v>307</v>
      </c>
      <c r="K606" s="3">
        <v>4</v>
      </c>
      <c r="L606" s="7" t="s">
        <v>505</v>
      </c>
      <c r="M606" s="12" t="s">
        <v>459</v>
      </c>
      <c r="N606" s="133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7"/>
      <c r="AE606" s="157"/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157"/>
      <c r="AQ606" s="157"/>
      <c r="AR606" s="157"/>
      <c r="AS606" s="157"/>
      <c r="AT606" s="157"/>
      <c r="AU606" s="157"/>
      <c r="AV606" s="157"/>
      <c r="AW606" s="157"/>
      <c r="AX606" s="157"/>
      <c r="AY606" s="157"/>
      <c r="AZ606" s="157"/>
      <c r="BA606" s="157"/>
      <c r="BB606" s="157"/>
      <c r="BC606" s="157"/>
      <c r="BD606" s="157"/>
      <c r="BE606" s="157"/>
      <c r="BF606" s="157"/>
      <c r="BG606" s="157"/>
      <c r="BH606" s="157"/>
      <c r="BI606" s="157"/>
      <c r="BJ606" s="157"/>
      <c r="BK606" s="157"/>
      <c r="BL606" s="157"/>
      <c r="BM606" s="157"/>
      <c r="BN606" s="157"/>
      <c r="BO606" s="157"/>
      <c r="BP606" s="157"/>
      <c r="BQ606" s="157"/>
      <c r="BR606" s="157"/>
      <c r="BS606" s="157"/>
      <c r="BT606" s="157"/>
      <c r="BU606" s="157"/>
      <c r="BV606" s="157"/>
      <c r="BW606" s="157"/>
      <c r="BX606" s="157"/>
      <c r="BY606" s="157"/>
      <c r="BZ606" s="157"/>
    </row>
    <row r="607" spans="1:78" s="5" customFormat="1" ht="14.25" customHeight="1">
      <c r="A607" s="43" t="s">
        <v>502</v>
      </c>
      <c r="B607" s="10" t="s">
        <v>503</v>
      </c>
      <c r="C607" s="10" t="s">
        <v>512</v>
      </c>
      <c r="D607" s="4" t="s">
        <v>24</v>
      </c>
      <c r="E607" s="6" t="s">
        <v>46</v>
      </c>
      <c r="F607" s="7" t="s">
        <v>54</v>
      </c>
      <c r="G607" s="14" t="s">
        <v>460</v>
      </c>
      <c r="H607" s="9" t="s">
        <v>172</v>
      </c>
      <c r="I607" s="5" t="s">
        <v>671</v>
      </c>
      <c r="J607" s="3" t="s">
        <v>453</v>
      </c>
      <c r="K607" s="3">
        <v>1</v>
      </c>
      <c r="L607" s="7" t="s">
        <v>505</v>
      </c>
      <c r="M607" s="12" t="s">
        <v>459</v>
      </c>
      <c r="N607" s="133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  <c r="AB607" s="157"/>
      <c r="AC607" s="157"/>
      <c r="AD607" s="157"/>
      <c r="AE607" s="157"/>
      <c r="AF607" s="157"/>
      <c r="AG607" s="157"/>
      <c r="AH607" s="157"/>
      <c r="AI607" s="157"/>
      <c r="AJ607" s="157"/>
      <c r="AK607" s="157"/>
      <c r="AL607" s="157"/>
      <c r="AM607" s="157"/>
      <c r="AN607" s="157"/>
      <c r="AO607" s="157"/>
      <c r="AP607" s="157"/>
      <c r="AQ607" s="157"/>
      <c r="AR607" s="157"/>
      <c r="AS607" s="157"/>
      <c r="AT607" s="157"/>
      <c r="AU607" s="157"/>
      <c r="AV607" s="157"/>
      <c r="AW607" s="157"/>
      <c r="AX607" s="157"/>
      <c r="AY607" s="157"/>
      <c r="AZ607" s="157"/>
      <c r="BA607" s="157"/>
      <c r="BB607" s="157"/>
      <c r="BC607" s="157"/>
      <c r="BD607" s="157"/>
      <c r="BE607" s="157"/>
      <c r="BF607" s="157"/>
      <c r="BG607" s="157"/>
      <c r="BH607" s="157"/>
      <c r="BI607" s="157"/>
      <c r="BJ607" s="157"/>
      <c r="BK607" s="157"/>
      <c r="BL607" s="157"/>
      <c r="BM607" s="157"/>
      <c r="BN607" s="157"/>
      <c r="BO607" s="157"/>
      <c r="BP607" s="157"/>
      <c r="BQ607" s="157"/>
      <c r="BR607" s="157"/>
      <c r="BS607" s="157"/>
      <c r="BT607" s="157"/>
      <c r="BU607" s="157"/>
      <c r="BV607" s="157"/>
      <c r="BW607" s="157"/>
      <c r="BX607" s="157"/>
      <c r="BY607" s="157"/>
      <c r="BZ607" s="157"/>
    </row>
    <row r="608" spans="1:78" s="5" customFormat="1" ht="14.25" customHeight="1">
      <c r="A608" s="43" t="s">
        <v>502</v>
      </c>
      <c r="B608" s="10" t="s">
        <v>503</v>
      </c>
      <c r="C608" s="11" t="s">
        <v>937</v>
      </c>
      <c r="D608" s="20" t="s">
        <v>521</v>
      </c>
      <c r="E608" s="6"/>
      <c r="F608" s="7"/>
      <c r="G608" s="14"/>
      <c r="H608" s="9"/>
      <c r="I608" s="5" t="s">
        <v>648</v>
      </c>
      <c r="J608" s="2" t="s">
        <v>346</v>
      </c>
      <c r="K608" s="2">
        <v>43</v>
      </c>
      <c r="L608" s="7" t="s">
        <v>505</v>
      </c>
      <c r="M608" s="12" t="s">
        <v>359</v>
      </c>
      <c r="N608" s="133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  <c r="AB608" s="157"/>
      <c r="AC608" s="157"/>
      <c r="AD608" s="157"/>
      <c r="AE608" s="157"/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157"/>
      <c r="AQ608" s="157"/>
      <c r="AR608" s="157"/>
      <c r="AS608" s="157"/>
      <c r="AT608" s="157"/>
      <c r="AU608" s="157"/>
      <c r="AV608" s="157"/>
      <c r="AW608" s="157"/>
      <c r="AX608" s="157"/>
      <c r="AY608" s="157"/>
      <c r="AZ608" s="157"/>
      <c r="BA608" s="157"/>
      <c r="BB608" s="157"/>
      <c r="BC608" s="157"/>
      <c r="BD608" s="157"/>
      <c r="BE608" s="157"/>
      <c r="BF608" s="157"/>
      <c r="BG608" s="157"/>
      <c r="BH608" s="157"/>
      <c r="BI608" s="157"/>
      <c r="BJ608" s="157"/>
      <c r="BK608" s="157"/>
      <c r="BL608" s="157"/>
      <c r="BM608" s="157"/>
      <c r="BN608" s="157"/>
      <c r="BO608" s="157"/>
      <c r="BP608" s="157"/>
      <c r="BQ608" s="157"/>
      <c r="BR608" s="157"/>
      <c r="BS608" s="157"/>
      <c r="BT608" s="157"/>
      <c r="BU608" s="157"/>
      <c r="BV608" s="157"/>
      <c r="BW608" s="157"/>
      <c r="BX608" s="157"/>
      <c r="BY608" s="157"/>
      <c r="BZ608" s="157"/>
    </row>
    <row r="609" spans="1:78" s="5" customFormat="1" ht="14.25" customHeight="1">
      <c r="A609" s="43" t="s">
        <v>502</v>
      </c>
      <c r="B609" s="10" t="s">
        <v>503</v>
      </c>
      <c r="C609" s="11" t="s">
        <v>937</v>
      </c>
      <c r="D609" s="20" t="s">
        <v>358</v>
      </c>
      <c r="E609" s="6"/>
      <c r="F609" s="7"/>
      <c r="G609" s="14"/>
      <c r="H609" s="9"/>
      <c r="I609" s="5" t="s">
        <v>647</v>
      </c>
      <c r="J609" s="2" t="s">
        <v>520</v>
      </c>
      <c r="K609" s="2">
        <v>1</v>
      </c>
      <c r="L609" s="7" t="s">
        <v>505</v>
      </c>
      <c r="M609" s="12" t="s">
        <v>359</v>
      </c>
      <c r="N609" s="133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  <c r="AB609" s="157"/>
      <c r="AC609" s="157"/>
      <c r="AD609" s="157"/>
      <c r="AE609" s="157"/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157"/>
      <c r="AQ609" s="157"/>
      <c r="AR609" s="157"/>
      <c r="AS609" s="157"/>
      <c r="AT609" s="157"/>
      <c r="AU609" s="157"/>
      <c r="AV609" s="157"/>
      <c r="AW609" s="157"/>
      <c r="AX609" s="157"/>
      <c r="AY609" s="157"/>
      <c r="AZ609" s="157"/>
      <c r="BA609" s="157"/>
      <c r="BB609" s="157"/>
      <c r="BC609" s="157"/>
      <c r="BD609" s="157"/>
      <c r="BE609" s="157"/>
      <c r="BF609" s="157"/>
      <c r="BG609" s="157"/>
      <c r="BH609" s="157"/>
      <c r="BI609" s="157"/>
      <c r="BJ609" s="157"/>
      <c r="BK609" s="157"/>
      <c r="BL609" s="157"/>
      <c r="BM609" s="157"/>
      <c r="BN609" s="157"/>
      <c r="BO609" s="157"/>
      <c r="BP609" s="157"/>
      <c r="BQ609" s="157"/>
      <c r="BR609" s="157"/>
      <c r="BS609" s="157"/>
      <c r="BT609" s="157"/>
      <c r="BU609" s="157"/>
      <c r="BV609" s="157"/>
      <c r="BW609" s="157"/>
      <c r="BX609" s="157"/>
      <c r="BY609" s="157"/>
      <c r="BZ609" s="157"/>
    </row>
    <row r="610" spans="1:78" s="5" customFormat="1" ht="14.25" customHeight="1">
      <c r="A610" s="43" t="s">
        <v>502</v>
      </c>
      <c r="B610" s="10" t="s">
        <v>503</v>
      </c>
      <c r="C610" s="11" t="s">
        <v>937</v>
      </c>
      <c r="D610" s="20" t="s">
        <v>358</v>
      </c>
      <c r="E610" s="6"/>
      <c r="F610" s="7"/>
      <c r="G610" s="14"/>
      <c r="H610" s="9"/>
      <c r="I610" s="5" t="s">
        <v>647</v>
      </c>
      <c r="J610" s="2" t="s">
        <v>339</v>
      </c>
      <c r="K610" s="2">
        <v>2</v>
      </c>
      <c r="L610" s="7" t="s">
        <v>505</v>
      </c>
      <c r="M610" s="12" t="s">
        <v>359</v>
      </c>
      <c r="N610" s="133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  <c r="AA610" s="157"/>
      <c r="AB610" s="157"/>
      <c r="AC610" s="157"/>
      <c r="AD610" s="157"/>
      <c r="AE610" s="157"/>
      <c r="AF610" s="157"/>
      <c r="AG610" s="157"/>
      <c r="AH610" s="157"/>
      <c r="AI610" s="157"/>
      <c r="AJ610" s="157"/>
      <c r="AK610" s="157"/>
      <c r="AL610" s="157"/>
      <c r="AM610" s="157"/>
      <c r="AN610" s="157"/>
      <c r="AO610" s="157"/>
      <c r="AP610" s="157"/>
      <c r="AQ610" s="157"/>
      <c r="AR610" s="157"/>
      <c r="AS610" s="157"/>
      <c r="AT610" s="157"/>
      <c r="AU610" s="157"/>
      <c r="AV610" s="157"/>
      <c r="AW610" s="157"/>
      <c r="AX610" s="157"/>
      <c r="AY610" s="157"/>
      <c r="AZ610" s="157"/>
      <c r="BA610" s="157"/>
      <c r="BB610" s="157"/>
      <c r="BC610" s="157"/>
      <c r="BD610" s="157"/>
      <c r="BE610" s="157"/>
      <c r="BF610" s="157"/>
      <c r="BG610" s="157"/>
      <c r="BH610" s="157"/>
      <c r="BI610" s="157"/>
      <c r="BJ610" s="157"/>
      <c r="BK610" s="157"/>
      <c r="BL610" s="157"/>
      <c r="BM610" s="157"/>
      <c r="BN610" s="157"/>
      <c r="BO610" s="157"/>
      <c r="BP610" s="157"/>
      <c r="BQ610" s="157"/>
      <c r="BR610" s="157"/>
      <c r="BS610" s="157"/>
      <c r="BT610" s="157"/>
      <c r="BU610" s="157"/>
      <c r="BV610" s="157"/>
      <c r="BW610" s="157"/>
      <c r="BX610" s="157"/>
      <c r="BY610" s="157"/>
      <c r="BZ610" s="157"/>
    </row>
    <row r="611" spans="1:78" s="5" customFormat="1" ht="14.25" customHeight="1">
      <c r="A611" s="43" t="s">
        <v>502</v>
      </c>
      <c r="B611" s="10" t="s">
        <v>503</v>
      </c>
      <c r="C611" s="11" t="s">
        <v>937</v>
      </c>
      <c r="D611" s="20" t="s">
        <v>358</v>
      </c>
      <c r="E611" s="6"/>
      <c r="F611" s="7"/>
      <c r="G611" s="14"/>
      <c r="H611" s="9"/>
      <c r="I611" s="5" t="s">
        <v>647</v>
      </c>
      <c r="J611" s="2" t="s">
        <v>523</v>
      </c>
      <c r="K611" s="2">
        <v>4</v>
      </c>
      <c r="L611" s="7" t="s">
        <v>505</v>
      </c>
      <c r="M611" s="12" t="s">
        <v>359</v>
      </c>
      <c r="N611" s="133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  <c r="AA611" s="157"/>
      <c r="AB611" s="157"/>
      <c r="AC611" s="157"/>
      <c r="AD611" s="157"/>
      <c r="AE611" s="157"/>
      <c r="AF611" s="157"/>
      <c r="AG611" s="157"/>
      <c r="AH611" s="157"/>
      <c r="AI611" s="157"/>
      <c r="AJ611" s="157"/>
      <c r="AK611" s="157"/>
      <c r="AL611" s="157"/>
      <c r="AM611" s="157"/>
      <c r="AN611" s="157"/>
      <c r="AO611" s="157"/>
      <c r="AP611" s="157"/>
      <c r="AQ611" s="157"/>
      <c r="AR611" s="157"/>
      <c r="AS611" s="157"/>
      <c r="AT611" s="157"/>
      <c r="AU611" s="157"/>
      <c r="AV611" s="157"/>
      <c r="AW611" s="157"/>
      <c r="AX611" s="157"/>
      <c r="AY611" s="157"/>
      <c r="AZ611" s="157"/>
      <c r="BA611" s="157"/>
      <c r="BB611" s="157"/>
      <c r="BC611" s="157"/>
      <c r="BD611" s="157"/>
      <c r="BE611" s="157"/>
      <c r="BF611" s="157"/>
      <c r="BG611" s="157"/>
      <c r="BH611" s="157"/>
      <c r="BI611" s="157"/>
      <c r="BJ611" s="157"/>
      <c r="BK611" s="157"/>
      <c r="BL611" s="157"/>
      <c r="BM611" s="157"/>
      <c r="BN611" s="157"/>
      <c r="BO611" s="157"/>
      <c r="BP611" s="157"/>
      <c r="BQ611" s="157"/>
      <c r="BR611" s="157"/>
      <c r="BS611" s="157"/>
      <c r="BT611" s="157"/>
      <c r="BU611" s="157"/>
      <c r="BV611" s="157"/>
      <c r="BW611" s="157"/>
      <c r="BX611" s="157"/>
      <c r="BY611" s="157"/>
      <c r="BZ611" s="157"/>
    </row>
    <row r="612" spans="1:78" s="5" customFormat="1" ht="14.25" customHeight="1" thickBot="1">
      <c r="A612" s="44" t="s">
        <v>502</v>
      </c>
      <c r="B612" s="45" t="s">
        <v>503</v>
      </c>
      <c r="C612" s="61" t="s">
        <v>937</v>
      </c>
      <c r="D612" s="63" t="s">
        <v>358</v>
      </c>
      <c r="E612" s="47"/>
      <c r="F612" s="48"/>
      <c r="G612" s="49"/>
      <c r="H612" s="50"/>
      <c r="I612" s="58" t="s">
        <v>647</v>
      </c>
      <c r="J612" s="52" t="s">
        <v>579</v>
      </c>
      <c r="K612" s="52">
        <v>1</v>
      </c>
      <c r="L612" s="48" t="s">
        <v>505</v>
      </c>
      <c r="M612" s="53" t="s">
        <v>359</v>
      </c>
      <c r="N612" s="198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  <c r="AA612" s="157"/>
      <c r="AB612" s="157"/>
      <c r="AC612" s="157"/>
      <c r="AD612" s="157"/>
      <c r="AE612" s="157"/>
      <c r="AF612" s="157"/>
      <c r="AG612" s="157"/>
      <c r="AH612" s="157"/>
      <c r="AI612" s="157"/>
      <c r="AJ612" s="157"/>
      <c r="AK612" s="157"/>
      <c r="AL612" s="157"/>
      <c r="AM612" s="157"/>
      <c r="AN612" s="157"/>
      <c r="AO612" s="157"/>
      <c r="AP612" s="157"/>
      <c r="AQ612" s="157"/>
      <c r="AR612" s="157"/>
      <c r="AS612" s="157"/>
      <c r="AT612" s="157"/>
      <c r="AU612" s="157"/>
      <c r="AV612" s="157"/>
      <c r="AW612" s="157"/>
      <c r="AX612" s="157"/>
      <c r="AY612" s="157"/>
      <c r="AZ612" s="157"/>
      <c r="BA612" s="157"/>
      <c r="BB612" s="157"/>
      <c r="BC612" s="157"/>
      <c r="BD612" s="157"/>
      <c r="BE612" s="157"/>
      <c r="BF612" s="157"/>
      <c r="BG612" s="157"/>
      <c r="BH612" s="157"/>
      <c r="BI612" s="157"/>
      <c r="BJ612" s="157"/>
      <c r="BK612" s="157"/>
      <c r="BL612" s="157"/>
      <c r="BM612" s="157"/>
      <c r="BN612" s="157"/>
      <c r="BO612" s="157"/>
      <c r="BP612" s="157"/>
      <c r="BQ612" s="157"/>
      <c r="BR612" s="157"/>
      <c r="BS612" s="157"/>
      <c r="BT612" s="157"/>
      <c r="BU612" s="157"/>
      <c r="BV612" s="157"/>
      <c r="BW612" s="157"/>
      <c r="BX612" s="157"/>
      <c r="BY612" s="157"/>
      <c r="BZ612" s="157"/>
    </row>
    <row r="613" spans="1:78" s="5" customFormat="1" ht="14.25" customHeight="1">
      <c r="A613" s="34" t="s">
        <v>502</v>
      </c>
      <c r="B613" s="35" t="s">
        <v>503</v>
      </c>
      <c r="C613" s="54" t="s">
        <v>937</v>
      </c>
      <c r="D613" s="65" t="s">
        <v>358</v>
      </c>
      <c r="E613" s="37" t="s">
        <v>48</v>
      </c>
      <c r="F613" s="38" t="s">
        <v>54</v>
      </c>
      <c r="G613" s="39" t="s">
        <v>297</v>
      </c>
      <c r="H613" s="60" t="s">
        <v>167</v>
      </c>
      <c r="I613" s="55" t="s">
        <v>646</v>
      </c>
      <c r="J613" s="56" t="s">
        <v>346</v>
      </c>
      <c r="K613" s="56">
        <v>1</v>
      </c>
      <c r="L613" s="38" t="s">
        <v>73</v>
      </c>
      <c r="M613" s="42" t="s">
        <v>359</v>
      </c>
      <c r="N613" s="132" t="s">
        <v>1077</v>
      </c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  <c r="AA613" s="157"/>
      <c r="AB613" s="157"/>
      <c r="AC613" s="157"/>
      <c r="AD613" s="157"/>
      <c r="AE613" s="157"/>
      <c r="AF613" s="157"/>
      <c r="AG613" s="157"/>
      <c r="AH613" s="157"/>
      <c r="AI613" s="157"/>
      <c r="AJ613" s="157"/>
      <c r="AK613" s="157"/>
      <c r="AL613" s="157"/>
      <c r="AM613" s="157"/>
      <c r="AN613" s="157"/>
      <c r="AO613" s="157"/>
      <c r="AP613" s="157"/>
      <c r="AQ613" s="157"/>
      <c r="AR613" s="157"/>
      <c r="AS613" s="157"/>
      <c r="AT613" s="157"/>
      <c r="AU613" s="157"/>
      <c r="AV613" s="157"/>
      <c r="AW613" s="157"/>
      <c r="AX613" s="157"/>
      <c r="AY613" s="157"/>
      <c r="AZ613" s="157"/>
      <c r="BA613" s="157"/>
      <c r="BB613" s="157"/>
      <c r="BC613" s="157"/>
      <c r="BD613" s="157"/>
      <c r="BE613" s="157"/>
      <c r="BF613" s="157"/>
      <c r="BG613" s="157"/>
      <c r="BH613" s="157"/>
      <c r="BI613" s="157"/>
      <c r="BJ613" s="157"/>
      <c r="BK613" s="157"/>
      <c r="BL613" s="157"/>
      <c r="BM613" s="157"/>
      <c r="BN613" s="157"/>
      <c r="BO613" s="157"/>
      <c r="BP613" s="157"/>
      <c r="BQ613" s="157"/>
      <c r="BR613" s="157"/>
      <c r="BS613" s="157"/>
      <c r="BT613" s="157"/>
      <c r="BU613" s="157"/>
      <c r="BV613" s="157"/>
      <c r="BW613" s="157"/>
      <c r="BX613" s="157"/>
      <c r="BY613" s="157"/>
      <c r="BZ613" s="157"/>
    </row>
    <row r="614" spans="1:78" s="22" customFormat="1" ht="14.25" customHeight="1">
      <c r="A614" s="43" t="s">
        <v>502</v>
      </c>
      <c r="B614" s="10" t="s">
        <v>503</v>
      </c>
      <c r="C614" s="11" t="s">
        <v>937</v>
      </c>
      <c r="D614" s="20" t="s">
        <v>358</v>
      </c>
      <c r="E614" s="6" t="s">
        <v>48</v>
      </c>
      <c r="F614" s="7" t="s">
        <v>54</v>
      </c>
      <c r="G614" s="14" t="s">
        <v>297</v>
      </c>
      <c r="H614" s="9" t="s">
        <v>167</v>
      </c>
      <c r="I614" s="5" t="s">
        <v>646</v>
      </c>
      <c r="J614" s="2" t="s">
        <v>337</v>
      </c>
      <c r="K614" s="2">
        <v>38</v>
      </c>
      <c r="L614" s="7" t="s">
        <v>73</v>
      </c>
      <c r="M614" s="12" t="s">
        <v>359</v>
      </c>
      <c r="N614" s="133" t="s">
        <v>1003</v>
      </c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  <c r="AB614" s="157"/>
      <c r="AC614" s="157"/>
      <c r="AD614" s="157"/>
      <c r="AE614" s="157"/>
      <c r="AF614" s="157"/>
      <c r="AG614" s="157"/>
      <c r="AH614" s="157"/>
      <c r="AI614" s="157"/>
      <c r="AJ614" s="157"/>
      <c r="AK614" s="157"/>
      <c r="AL614" s="157"/>
      <c r="AM614" s="157"/>
      <c r="AN614" s="157"/>
      <c r="AO614" s="157"/>
      <c r="AP614" s="157"/>
      <c r="AQ614" s="157"/>
      <c r="AR614" s="157"/>
      <c r="AS614" s="157"/>
      <c r="AT614" s="157"/>
      <c r="AU614" s="157"/>
      <c r="AV614" s="157"/>
      <c r="AW614" s="157"/>
      <c r="AX614" s="157"/>
      <c r="AY614" s="157"/>
      <c r="AZ614" s="157"/>
      <c r="BA614" s="157"/>
      <c r="BB614" s="157"/>
      <c r="BC614" s="157"/>
      <c r="BD614" s="157"/>
      <c r="BE614" s="157"/>
      <c r="BF614" s="157"/>
      <c r="BG614" s="157"/>
      <c r="BH614" s="157"/>
      <c r="BI614" s="157"/>
      <c r="BJ614" s="157"/>
      <c r="BK614" s="157"/>
      <c r="BL614" s="157"/>
      <c r="BM614" s="157"/>
      <c r="BN614" s="157"/>
      <c r="BO614" s="157"/>
      <c r="BP614" s="157"/>
      <c r="BQ614" s="157"/>
      <c r="BR614" s="157"/>
      <c r="BS614" s="157"/>
      <c r="BT614" s="157"/>
      <c r="BU614" s="157"/>
      <c r="BV614" s="157"/>
      <c r="BW614" s="157"/>
      <c r="BX614" s="157"/>
      <c r="BY614" s="157"/>
      <c r="BZ614" s="157"/>
    </row>
    <row r="615" spans="1:78" s="5" customFormat="1" ht="14.25" customHeight="1">
      <c r="A615" s="43" t="s">
        <v>502</v>
      </c>
      <c r="B615" s="10" t="s">
        <v>503</v>
      </c>
      <c r="C615" s="11" t="s">
        <v>937</v>
      </c>
      <c r="D615" s="20" t="s">
        <v>358</v>
      </c>
      <c r="E615" s="6" t="s">
        <v>48</v>
      </c>
      <c r="F615" s="7" t="s">
        <v>54</v>
      </c>
      <c r="G615" s="14" t="s">
        <v>297</v>
      </c>
      <c r="H615" s="9" t="s">
        <v>167</v>
      </c>
      <c r="I615" s="5" t="s">
        <v>646</v>
      </c>
      <c r="J615" s="2" t="s">
        <v>523</v>
      </c>
      <c r="K615" s="2">
        <v>2</v>
      </c>
      <c r="L615" s="7" t="s">
        <v>73</v>
      </c>
      <c r="M615" s="12" t="s">
        <v>359</v>
      </c>
      <c r="N615" s="133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  <c r="AA615" s="157"/>
      <c r="AB615" s="157"/>
      <c r="AC615" s="157"/>
      <c r="AD615" s="157"/>
      <c r="AE615" s="157"/>
      <c r="AF615" s="157"/>
      <c r="AG615" s="157"/>
      <c r="AH615" s="157"/>
      <c r="AI615" s="157"/>
      <c r="AJ615" s="157"/>
      <c r="AK615" s="157"/>
      <c r="AL615" s="157"/>
      <c r="AM615" s="157"/>
      <c r="AN615" s="157"/>
      <c r="AO615" s="157"/>
      <c r="AP615" s="157"/>
      <c r="AQ615" s="157"/>
      <c r="AR615" s="157"/>
      <c r="AS615" s="157"/>
      <c r="AT615" s="157"/>
      <c r="AU615" s="157"/>
      <c r="AV615" s="157"/>
      <c r="AW615" s="157"/>
      <c r="AX615" s="157"/>
      <c r="AY615" s="157"/>
      <c r="AZ615" s="157"/>
      <c r="BA615" s="157"/>
      <c r="BB615" s="157"/>
      <c r="BC615" s="157"/>
      <c r="BD615" s="157"/>
      <c r="BE615" s="157"/>
      <c r="BF615" s="157"/>
      <c r="BG615" s="157"/>
      <c r="BH615" s="157"/>
      <c r="BI615" s="157"/>
      <c r="BJ615" s="157"/>
      <c r="BK615" s="157"/>
      <c r="BL615" s="157"/>
      <c r="BM615" s="157"/>
      <c r="BN615" s="157"/>
      <c r="BO615" s="157"/>
      <c r="BP615" s="157"/>
      <c r="BQ615" s="157"/>
      <c r="BR615" s="157"/>
      <c r="BS615" s="157"/>
      <c r="BT615" s="157"/>
      <c r="BU615" s="157"/>
      <c r="BV615" s="157"/>
      <c r="BW615" s="157"/>
      <c r="BX615" s="157"/>
      <c r="BY615" s="157"/>
      <c r="BZ615" s="157"/>
    </row>
    <row r="616" spans="1:78" s="5" customFormat="1" ht="14.25" customHeight="1" thickBot="1">
      <c r="A616" s="44" t="s">
        <v>502</v>
      </c>
      <c r="B616" s="45" t="s">
        <v>503</v>
      </c>
      <c r="C616" s="45" t="s">
        <v>504</v>
      </c>
      <c r="D616" s="46" t="s">
        <v>436</v>
      </c>
      <c r="E616" s="47" t="s">
        <v>48</v>
      </c>
      <c r="F616" s="48" t="s">
        <v>54</v>
      </c>
      <c r="G616" s="49" t="s">
        <v>304</v>
      </c>
      <c r="H616" s="46" t="s">
        <v>176</v>
      </c>
      <c r="I616" s="51" t="s">
        <v>680</v>
      </c>
      <c r="J616" s="66" t="s">
        <v>424</v>
      </c>
      <c r="K616" s="66">
        <v>14</v>
      </c>
      <c r="L616" s="48" t="s">
        <v>73</v>
      </c>
      <c r="M616" s="53" t="s">
        <v>70</v>
      </c>
      <c r="N616" s="198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  <c r="AA616" s="157"/>
      <c r="AB616" s="157"/>
      <c r="AC616" s="157"/>
      <c r="AD616" s="157"/>
      <c r="AE616" s="157"/>
      <c r="AF616" s="157"/>
      <c r="AG616" s="157"/>
      <c r="AH616" s="157"/>
      <c r="AI616" s="157"/>
      <c r="AJ616" s="157"/>
      <c r="AK616" s="157"/>
      <c r="AL616" s="157"/>
      <c r="AM616" s="157"/>
      <c r="AN616" s="157"/>
      <c r="AO616" s="157"/>
      <c r="AP616" s="157"/>
      <c r="AQ616" s="157"/>
      <c r="AR616" s="157"/>
      <c r="AS616" s="157"/>
      <c r="AT616" s="157"/>
      <c r="AU616" s="157"/>
      <c r="AV616" s="157"/>
      <c r="AW616" s="157"/>
      <c r="AX616" s="157"/>
      <c r="AY616" s="157"/>
      <c r="AZ616" s="157"/>
      <c r="BA616" s="157"/>
      <c r="BB616" s="157"/>
      <c r="BC616" s="157"/>
      <c r="BD616" s="157"/>
      <c r="BE616" s="157"/>
      <c r="BF616" s="157"/>
      <c r="BG616" s="157"/>
      <c r="BH616" s="157"/>
      <c r="BI616" s="157"/>
      <c r="BJ616" s="157"/>
      <c r="BK616" s="157"/>
      <c r="BL616" s="157"/>
      <c r="BM616" s="157"/>
      <c r="BN616" s="157"/>
      <c r="BO616" s="157"/>
      <c r="BP616" s="157"/>
      <c r="BQ616" s="157"/>
      <c r="BR616" s="157"/>
      <c r="BS616" s="157"/>
      <c r="BT616" s="157"/>
      <c r="BU616" s="157"/>
      <c r="BV616" s="157"/>
      <c r="BW616" s="157"/>
      <c r="BX616" s="157"/>
      <c r="BY616" s="157"/>
      <c r="BZ616" s="157"/>
    </row>
    <row r="617" spans="1:78" s="5" customFormat="1" ht="14.25" customHeight="1">
      <c r="A617" s="34" t="s">
        <v>502</v>
      </c>
      <c r="B617" s="35" t="s">
        <v>503</v>
      </c>
      <c r="C617" s="35" t="s">
        <v>504</v>
      </c>
      <c r="D617" s="36" t="s">
        <v>477</v>
      </c>
      <c r="E617" s="37" t="s">
        <v>48</v>
      </c>
      <c r="F617" s="38" t="s">
        <v>54</v>
      </c>
      <c r="G617" s="39" t="s">
        <v>305</v>
      </c>
      <c r="H617" s="60" t="s">
        <v>273</v>
      </c>
      <c r="I617" s="55" t="s">
        <v>674</v>
      </c>
      <c r="J617" s="56" t="s">
        <v>482</v>
      </c>
      <c r="K617" s="56">
        <v>3</v>
      </c>
      <c r="L617" s="38" t="s">
        <v>65</v>
      </c>
      <c r="M617" s="42" t="s">
        <v>285</v>
      </c>
      <c r="N617" s="132" t="s">
        <v>1078</v>
      </c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7"/>
      <c r="AD617" s="157"/>
      <c r="AE617" s="157"/>
      <c r="AF617" s="157"/>
      <c r="AG617" s="157"/>
      <c r="AH617" s="157"/>
      <c r="AI617" s="157"/>
      <c r="AJ617" s="157"/>
      <c r="AK617" s="157"/>
      <c r="AL617" s="157"/>
      <c r="AM617" s="157"/>
      <c r="AN617" s="157"/>
      <c r="AO617" s="157"/>
      <c r="AP617" s="157"/>
      <c r="AQ617" s="157"/>
      <c r="AR617" s="157"/>
      <c r="AS617" s="157"/>
      <c r="AT617" s="157"/>
      <c r="AU617" s="157"/>
      <c r="AV617" s="157"/>
      <c r="AW617" s="157"/>
      <c r="AX617" s="157"/>
      <c r="AY617" s="157"/>
      <c r="AZ617" s="157"/>
      <c r="BA617" s="157"/>
      <c r="BB617" s="157"/>
      <c r="BC617" s="157"/>
      <c r="BD617" s="157"/>
      <c r="BE617" s="157"/>
      <c r="BF617" s="157"/>
      <c r="BG617" s="157"/>
      <c r="BH617" s="157"/>
      <c r="BI617" s="157"/>
      <c r="BJ617" s="157"/>
      <c r="BK617" s="157"/>
      <c r="BL617" s="157"/>
      <c r="BM617" s="157"/>
      <c r="BN617" s="157"/>
      <c r="BO617" s="157"/>
      <c r="BP617" s="157"/>
      <c r="BQ617" s="157"/>
      <c r="BR617" s="157"/>
      <c r="BS617" s="157"/>
      <c r="BT617" s="157"/>
      <c r="BU617" s="157"/>
      <c r="BV617" s="157"/>
      <c r="BW617" s="157"/>
      <c r="BX617" s="157"/>
      <c r="BY617" s="157"/>
      <c r="BZ617" s="157"/>
    </row>
    <row r="618" spans="1:78" s="22" customFormat="1" ht="14.25" customHeight="1">
      <c r="A618" s="43" t="s">
        <v>502</v>
      </c>
      <c r="B618" s="10" t="s">
        <v>503</v>
      </c>
      <c r="C618" s="10" t="s">
        <v>504</v>
      </c>
      <c r="D618" s="13" t="s">
        <v>477</v>
      </c>
      <c r="E618" s="6" t="s">
        <v>48</v>
      </c>
      <c r="F618" s="7" t="s">
        <v>54</v>
      </c>
      <c r="G618" s="14" t="s">
        <v>305</v>
      </c>
      <c r="H618" s="9" t="s">
        <v>273</v>
      </c>
      <c r="I618" s="5" t="s">
        <v>674</v>
      </c>
      <c r="J618" s="2" t="s">
        <v>478</v>
      </c>
      <c r="K618" s="2">
        <v>27</v>
      </c>
      <c r="L618" s="7" t="s">
        <v>65</v>
      </c>
      <c r="M618" s="12" t="s">
        <v>285</v>
      </c>
      <c r="N618" s="133" t="s">
        <v>1004</v>
      </c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  <c r="AB618" s="157"/>
      <c r="AC618" s="157"/>
      <c r="AD618" s="157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157"/>
      <c r="AQ618" s="157"/>
      <c r="AR618" s="157"/>
      <c r="AS618" s="157"/>
      <c r="AT618" s="157"/>
      <c r="AU618" s="157"/>
      <c r="AV618" s="157"/>
      <c r="AW618" s="157"/>
      <c r="AX618" s="157"/>
      <c r="AY618" s="157"/>
      <c r="AZ618" s="157"/>
      <c r="BA618" s="157"/>
      <c r="BB618" s="157"/>
      <c r="BC618" s="157"/>
      <c r="BD618" s="157"/>
      <c r="BE618" s="157"/>
      <c r="BF618" s="157"/>
      <c r="BG618" s="157"/>
      <c r="BH618" s="157"/>
      <c r="BI618" s="157"/>
      <c r="BJ618" s="157"/>
      <c r="BK618" s="157"/>
      <c r="BL618" s="157"/>
      <c r="BM618" s="157"/>
      <c r="BN618" s="157"/>
      <c r="BO618" s="157"/>
      <c r="BP618" s="157"/>
      <c r="BQ618" s="157"/>
      <c r="BR618" s="157"/>
      <c r="BS618" s="157"/>
      <c r="BT618" s="157"/>
      <c r="BU618" s="157"/>
      <c r="BV618" s="157"/>
      <c r="BW618" s="157"/>
      <c r="BX618" s="157"/>
      <c r="BY618" s="157"/>
      <c r="BZ618" s="157"/>
    </row>
    <row r="619" spans="1:78" s="22" customFormat="1" ht="14.25" customHeight="1">
      <c r="A619" s="43" t="s">
        <v>502</v>
      </c>
      <c r="B619" s="10" t="s">
        <v>503</v>
      </c>
      <c r="C619" s="10" t="s">
        <v>504</v>
      </c>
      <c r="D619" s="13" t="s">
        <v>477</v>
      </c>
      <c r="E619" s="6" t="s">
        <v>48</v>
      </c>
      <c r="F619" s="7" t="s">
        <v>54</v>
      </c>
      <c r="G619" s="14" t="s">
        <v>305</v>
      </c>
      <c r="H619" s="9" t="s">
        <v>273</v>
      </c>
      <c r="I619" s="5" t="s">
        <v>675</v>
      </c>
      <c r="J619" s="2" t="s">
        <v>474</v>
      </c>
      <c r="K619" s="2">
        <v>2</v>
      </c>
      <c r="L619" s="7" t="s">
        <v>65</v>
      </c>
      <c r="M619" s="12" t="s">
        <v>285</v>
      </c>
      <c r="N619" s="133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7"/>
      <c r="AD619" s="157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157"/>
      <c r="AQ619" s="157"/>
      <c r="AR619" s="157"/>
      <c r="AS619" s="157"/>
      <c r="AT619" s="157"/>
      <c r="AU619" s="157"/>
      <c r="AV619" s="157"/>
      <c r="AW619" s="157"/>
      <c r="AX619" s="157"/>
      <c r="AY619" s="157"/>
      <c r="AZ619" s="157"/>
      <c r="BA619" s="157"/>
      <c r="BB619" s="157"/>
      <c r="BC619" s="157"/>
      <c r="BD619" s="157"/>
      <c r="BE619" s="157"/>
      <c r="BF619" s="157"/>
      <c r="BG619" s="157"/>
      <c r="BH619" s="157"/>
      <c r="BI619" s="157"/>
      <c r="BJ619" s="157"/>
      <c r="BK619" s="157"/>
      <c r="BL619" s="157"/>
      <c r="BM619" s="157"/>
      <c r="BN619" s="157"/>
      <c r="BO619" s="157"/>
      <c r="BP619" s="157"/>
      <c r="BQ619" s="157"/>
      <c r="BR619" s="157"/>
      <c r="BS619" s="157"/>
      <c r="BT619" s="157"/>
      <c r="BU619" s="157"/>
      <c r="BV619" s="157"/>
      <c r="BW619" s="157"/>
      <c r="BX619" s="157"/>
      <c r="BY619" s="157"/>
      <c r="BZ619" s="157"/>
    </row>
    <row r="620" spans="1:78" s="22" customFormat="1" ht="14.25" customHeight="1">
      <c r="A620" s="43" t="s">
        <v>502</v>
      </c>
      <c r="B620" s="10" t="s">
        <v>503</v>
      </c>
      <c r="C620" s="10" t="s">
        <v>504</v>
      </c>
      <c r="D620" s="13" t="s">
        <v>477</v>
      </c>
      <c r="E620" s="6" t="s">
        <v>48</v>
      </c>
      <c r="F620" s="7" t="s">
        <v>54</v>
      </c>
      <c r="G620" s="14" t="s">
        <v>305</v>
      </c>
      <c r="H620" s="9" t="s">
        <v>273</v>
      </c>
      <c r="I620" s="5" t="s">
        <v>675</v>
      </c>
      <c r="J620" s="2" t="s">
        <v>475</v>
      </c>
      <c r="K620" s="2">
        <v>13</v>
      </c>
      <c r="L620" s="7" t="s">
        <v>65</v>
      </c>
      <c r="M620" s="12" t="s">
        <v>285</v>
      </c>
      <c r="N620" s="133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7"/>
      <c r="AD620" s="157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157"/>
      <c r="AQ620" s="157"/>
      <c r="AR620" s="157"/>
      <c r="AS620" s="157"/>
      <c r="AT620" s="157"/>
      <c r="AU620" s="157"/>
      <c r="AV620" s="157"/>
      <c r="AW620" s="157"/>
      <c r="AX620" s="157"/>
      <c r="AY620" s="157"/>
      <c r="AZ620" s="157"/>
      <c r="BA620" s="157"/>
      <c r="BB620" s="157"/>
      <c r="BC620" s="157"/>
      <c r="BD620" s="157"/>
      <c r="BE620" s="157"/>
      <c r="BF620" s="157"/>
      <c r="BG620" s="157"/>
      <c r="BH620" s="157"/>
      <c r="BI620" s="157"/>
      <c r="BJ620" s="157"/>
      <c r="BK620" s="157"/>
      <c r="BL620" s="157"/>
      <c r="BM620" s="157"/>
      <c r="BN620" s="157"/>
      <c r="BO620" s="157"/>
      <c r="BP620" s="157"/>
      <c r="BQ620" s="157"/>
      <c r="BR620" s="157"/>
      <c r="BS620" s="157"/>
      <c r="BT620" s="157"/>
      <c r="BU620" s="157"/>
      <c r="BV620" s="157"/>
      <c r="BW620" s="157"/>
      <c r="BX620" s="157"/>
      <c r="BY620" s="157"/>
      <c r="BZ620" s="157"/>
    </row>
    <row r="621" spans="1:78" s="5" customFormat="1" ht="14.25" customHeight="1">
      <c r="A621" s="43" t="s">
        <v>502</v>
      </c>
      <c r="B621" s="10" t="s">
        <v>503</v>
      </c>
      <c r="C621" s="10" t="s">
        <v>504</v>
      </c>
      <c r="D621" s="13" t="s">
        <v>126</v>
      </c>
      <c r="E621" s="6" t="s">
        <v>48</v>
      </c>
      <c r="F621" s="7" t="s">
        <v>54</v>
      </c>
      <c r="G621" s="14" t="s">
        <v>304</v>
      </c>
      <c r="H621" s="13" t="s">
        <v>243</v>
      </c>
      <c r="I621" s="16" t="s">
        <v>681</v>
      </c>
      <c r="J621" s="2" t="s">
        <v>420</v>
      </c>
      <c r="K621" s="2">
        <v>1</v>
      </c>
      <c r="L621" s="7" t="s">
        <v>65</v>
      </c>
      <c r="M621" s="12" t="s">
        <v>44</v>
      </c>
      <c r="N621" s="133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  <c r="AA621" s="157"/>
      <c r="AB621" s="157"/>
      <c r="AC621" s="157"/>
      <c r="AD621" s="157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157"/>
      <c r="AQ621" s="157"/>
      <c r="AR621" s="157"/>
      <c r="AS621" s="157"/>
      <c r="AT621" s="157"/>
      <c r="AU621" s="157"/>
      <c r="AV621" s="157"/>
      <c r="AW621" s="157"/>
      <c r="AX621" s="157"/>
      <c r="AY621" s="157"/>
      <c r="AZ621" s="157"/>
      <c r="BA621" s="157"/>
      <c r="BB621" s="157"/>
      <c r="BC621" s="157"/>
      <c r="BD621" s="157"/>
      <c r="BE621" s="157"/>
      <c r="BF621" s="157"/>
      <c r="BG621" s="157"/>
      <c r="BH621" s="157"/>
      <c r="BI621" s="157"/>
      <c r="BJ621" s="157"/>
      <c r="BK621" s="157"/>
      <c r="BL621" s="157"/>
      <c r="BM621" s="157"/>
      <c r="BN621" s="157"/>
      <c r="BO621" s="157"/>
      <c r="BP621" s="157"/>
      <c r="BQ621" s="157"/>
      <c r="BR621" s="157"/>
      <c r="BS621" s="157"/>
      <c r="BT621" s="157"/>
      <c r="BU621" s="157"/>
      <c r="BV621" s="157"/>
      <c r="BW621" s="157"/>
      <c r="BX621" s="157"/>
      <c r="BY621" s="157"/>
      <c r="BZ621" s="157"/>
    </row>
    <row r="622" spans="1:78" s="5" customFormat="1" ht="14.25" customHeight="1">
      <c r="A622" s="43" t="s">
        <v>502</v>
      </c>
      <c r="B622" s="10" t="s">
        <v>503</v>
      </c>
      <c r="C622" s="10" t="s">
        <v>504</v>
      </c>
      <c r="D622" s="13" t="s">
        <v>126</v>
      </c>
      <c r="E622" s="6" t="s">
        <v>48</v>
      </c>
      <c r="F622" s="7" t="s">
        <v>54</v>
      </c>
      <c r="G622" s="14" t="s">
        <v>304</v>
      </c>
      <c r="H622" s="13" t="s">
        <v>243</v>
      </c>
      <c r="I622" s="16" t="s">
        <v>681</v>
      </c>
      <c r="J622" s="2" t="s">
        <v>427</v>
      </c>
      <c r="K622" s="2">
        <v>10</v>
      </c>
      <c r="L622" s="7" t="s">
        <v>65</v>
      </c>
      <c r="M622" s="12" t="s">
        <v>44</v>
      </c>
      <c r="N622" s="133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  <c r="AB622" s="157"/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  <c r="AQ622" s="157"/>
      <c r="AR622" s="157"/>
      <c r="AS622" s="157"/>
      <c r="AT622" s="157"/>
      <c r="AU622" s="157"/>
      <c r="AV622" s="157"/>
      <c r="AW622" s="157"/>
      <c r="AX622" s="157"/>
      <c r="AY622" s="157"/>
      <c r="AZ622" s="157"/>
      <c r="BA622" s="157"/>
      <c r="BB622" s="157"/>
      <c r="BC622" s="157"/>
      <c r="BD622" s="157"/>
      <c r="BE622" s="157"/>
      <c r="BF622" s="157"/>
      <c r="BG622" s="157"/>
      <c r="BH622" s="157"/>
      <c r="BI622" s="157"/>
      <c r="BJ622" s="157"/>
      <c r="BK622" s="157"/>
      <c r="BL622" s="157"/>
      <c r="BM622" s="157"/>
      <c r="BN622" s="157"/>
      <c r="BO622" s="157"/>
      <c r="BP622" s="157"/>
      <c r="BQ622" s="157"/>
      <c r="BR622" s="157"/>
      <c r="BS622" s="157"/>
      <c r="BT622" s="157"/>
      <c r="BU622" s="157"/>
      <c r="BV622" s="157"/>
      <c r="BW622" s="157"/>
      <c r="BX622" s="157"/>
      <c r="BY622" s="157"/>
      <c r="BZ622" s="157"/>
    </row>
    <row r="623" spans="1:78" s="5" customFormat="1" ht="14.25" customHeight="1" thickBot="1">
      <c r="A623" s="68" t="s">
        <v>502</v>
      </c>
      <c r="B623" s="69" t="s">
        <v>503</v>
      </c>
      <c r="C623" s="69" t="s">
        <v>504</v>
      </c>
      <c r="D623" s="114" t="s">
        <v>126</v>
      </c>
      <c r="E623" s="70" t="s">
        <v>48</v>
      </c>
      <c r="F623" s="71" t="s">
        <v>54</v>
      </c>
      <c r="G623" s="72" t="s">
        <v>304</v>
      </c>
      <c r="H623" s="114" t="s">
        <v>243</v>
      </c>
      <c r="I623" s="115" t="s">
        <v>681</v>
      </c>
      <c r="J623" s="75" t="s">
        <v>429</v>
      </c>
      <c r="K623" s="75">
        <v>2</v>
      </c>
      <c r="L623" s="71" t="s">
        <v>65</v>
      </c>
      <c r="M623" s="76" t="s">
        <v>44</v>
      </c>
      <c r="N623" s="133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  <c r="AQ623" s="157"/>
      <c r="AR623" s="157"/>
      <c r="AS623" s="157"/>
      <c r="AT623" s="157"/>
      <c r="AU623" s="157"/>
      <c r="AV623" s="157"/>
      <c r="AW623" s="157"/>
      <c r="AX623" s="157"/>
      <c r="AY623" s="157"/>
      <c r="AZ623" s="157"/>
      <c r="BA623" s="157"/>
      <c r="BB623" s="157"/>
      <c r="BC623" s="157"/>
      <c r="BD623" s="157"/>
      <c r="BE623" s="157"/>
      <c r="BF623" s="157"/>
      <c r="BG623" s="157"/>
      <c r="BH623" s="157"/>
      <c r="BI623" s="157"/>
      <c r="BJ623" s="157"/>
      <c r="BK623" s="157"/>
      <c r="BL623" s="157"/>
      <c r="BM623" s="157"/>
      <c r="BN623" s="157"/>
      <c r="BO623" s="157"/>
      <c r="BP623" s="157"/>
      <c r="BQ623" s="157"/>
      <c r="BR623" s="157"/>
      <c r="BS623" s="157"/>
      <c r="BT623" s="157"/>
      <c r="BU623" s="157"/>
      <c r="BV623" s="157"/>
      <c r="BW623" s="157"/>
      <c r="BX623" s="157"/>
      <c r="BY623" s="157"/>
      <c r="BZ623" s="157"/>
    </row>
    <row r="624" spans="1:78" s="5" customFormat="1" ht="14.25" customHeight="1">
      <c r="A624" s="89" t="s">
        <v>502</v>
      </c>
      <c r="B624" s="90" t="s">
        <v>503</v>
      </c>
      <c r="C624" s="90" t="s">
        <v>504</v>
      </c>
      <c r="D624" s="124" t="s">
        <v>931</v>
      </c>
      <c r="E624" s="93"/>
      <c r="F624" s="94"/>
      <c r="G624" s="123"/>
      <c r="H624" s="96"/>
      <c r="I624" s="125" t="s">
        <v>932</v>
      </c>
      <c r="J624" s="98" t="s">
        <v>347</v>
      </c>
      <c r="K624" s="98">
        <v>25</v>
      </c>
      <c r="L624" s="94" t="s">
        <v>60</v>
      </c>
      <c r="M624" s="134" t="s">
        <v>490</v>
      </c>
      <c r="N624" s="132" t="s">
        <v>1073</v>
      </c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7"/>
      <c r="AU624" s="157"/>
      <c r="AV624" s="157"/>
      <c r="AW624" s="157"/>
      <c r="AX624" s="157"/>
      <c r="AY624" s="157"/>
      <c r="AZ624" s="157"/>
      <c r="BA624" s="157"/>
      <c r="BB624" s="157"/>
      <c r="BC624" s="157"/>
      <c r="BD624" s="157"/>
      <c r="BE624" s="157"/>
      <c r="BF624" s="157"/>
      <c r="BG624" s="157"/>
      <c r="BH624" s="157"/>
      <c r="BI624" s="157"/>
      <c r="BJ624" s="157"/>
      <c r="BK624" s="157"/>
      <c r="BL624" s="157"/>
      <c r="BM624" s="157"/>
      <c r="BN624" s="157"/>
      <c r="BO624" s="157"/>
      <c r="BP624" s="157"/>
      <c r="BQ624" s="157"/>
      <c r="BR624" s="157"/>
      <c r="BS624" s="157"/>
      <c r="BT624" s="157"/>
      <c r="BU624" s="157"/>
      <c r="BV624" s="157"/>
      <c r="BW624" s="157"/>
      <c r="BX624" s="157"/>
      <c r="BY624" s="157"/>
      <c r="BZ624" s="157"/>
    </row>
    <row r="625" spans="1:78" s="5" customFormat="1" ht="14.25" customHeight="1">
      <c r="A625" s="43" t="s">
        <v>502</v>
      </c>
      <c r="B625" s="10" t="s">
        <v>503</v>
      </c>
      <c r="C625" s="10" t="s">
        <v>504</v>
      </c>
      <c r="D625" s="13" t="s">
        <v>931</v>
      </c>
      <c r="E625" s="6"/>
      <c r="F625" s="7"/>
      <c r="G625" s="14"/>
      <c r="H625" s="9"/>
      <c r="I625" s="16" t="s">
        <v>933</v>
      </c>
      <c r="J625" s="2" t="s">
        <v>555</v>
      </c>
      <c r="K625" s="2">
        <v>51</v>
      </c>
      <c r="L625" s="7" t="s">
        <v>60</v>
      </c>
      <c r="M625" s="12" t="s">
        <v>490</v>
      </c>
      <c r="N625" s="133" t="s">
        <v>1007</v>
      </c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  <c r="AB625" s="157"/>
      <c r="AC625" s="157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  <c r="AQ625" s="157"/>
      <c r="AR625" s="157"/>
      <c r="AS625" s="157"/>
      <c r="AT625" s="157"/>
      <c r="AU625" s="157"/>
      <c r="AV625" s="157"/>
      <c r="AW625" s="157"/>
      <c r="AX625" s="157"/>
      <c r="AY625" s="157"/>
      <c r="AZ625" s="157"/>
      <c r="BA625" s="157"/>
      <c r="BB625" s="157"/>
      <c r="BC625" s="157"/>
      <c r="BD625" s="157"/>
      <c r="BE625" s="157"/>
      <c r="BF625" s="157"/>
      <c r="BG625" s="157"/>
      <c r="BH625" s="157"/>
      <c r="BI625" s="157"/>
      <c r="BJ625" s="157"/>
      <c r="BK625" s="157"/>
      <c r="BL625" s="157"/>
      <c r="BM625" s="157"/>
      <c r="BN625" s="157"/>
      <c r="BO625" s="157"/>
      <c r="BP625" s="157"/>
      <c r="BQ625" s="157"/>
      <c r="BR625" s="157"/>
      <c r="BS625" s="157"/>
      <c r="BT625" s="157"/>
      <c r="BU625" s="157"/>
      <c r="BV625" s="157"/>
      <c r="BW625" s="157"/>
      <c r="BX625" s="157"/>
      <c r="BY625" s="157"/>
      <c r="BZ625" s="157"/>
    </row>
    <row r="626" spans="1:78" s="5" customFormat="1" ht="14.25" customHeight="1">
      <c r="A626" s="43" t="s">
        <v>502</v>
      </c>
      <c r="B626" s="10" t="s">
        <v>503</v>
      </c>
      <c r="C626" s="10" t="s">
        <v>504</v>
      </c>
      <c r="D626" s="13" t="s">
        <v>8</v>
      </c>
      <c r="E626" s="6" t="s">
        <v>48</v>
      </c>
      <c r="F626" s="7" t="s">
        <v>54</v>
      </c>
      <c r="G626" s="14" t="s">
        <v>340</v>
      </c>
      <c r="H626" s="9" t="s">
        <v>69</v>
      </c>
      <c r="I626" s="16" t="s">
        <v>684</v>
      </c>
      <c r="J626" s="2" t="s">
        <v>443</v>
      </c>
      <c r="K626" s="2">
        <v>4</v>
      </c>
      <c r="L626" s="7" t="s">
        <v>60</v>
      </c>
      <c r="M626" s="12" t="s">
        <v>490</v>
      </c>
      <c r="N626" s="133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  <c r="AB626" s="157"/>
      <c r="AC626" s="157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  <c r="AQ626" s="157"/>
      <c r="AR626" s="157"/>
      <c r="AS626" s="157"/>
      <c r="AT626" s="157"/>
      <c r="AU626" s="157"/>
      <c r="AV626" s="157"/>
      <c r="AW626" s="157"/>
      <c r="AX626" s="157"/>
      <c r="AY626" s="157"/>
      <c r="AZ626" s="157"/>
      <c r="BA626" s="157"/>
      <c r="BB626" s="157"/>
      <c r="BC626" s="157"/>
      <c r="BD626" s="157"/>
      <c r="BE626" s="157"/>
      <c r="BF626" s="157"/>
      <c r="BG626" s="157"/>
      <c r="BH626" s="157"/>
      <c r="BI626" s="157"/>
      <c r="BJ626" s="157"/>
      <c r="BK626" s="157"/>
      <c r="BL626" s="157"/>
      <c r="BM626" s="157"/>
      <c r="BN626" s="157"/>
      <c r="BO626" s="157"/>
      <c r="BP626" s="157"/>
      <c r="BQ626" s="157"/>
      <c r="BR626" s="157"/>
      <c r="BS626" s="157"/>
      <c r="BT626" s="157"/>
      <c r="BU626" s="157"/>
      <c r="BV626" s="157"/>
      <c r="BW626" s="157"/>
      <c r="BX626" s="157"/>
      <c r="BY626" s="157"/>
      <c r="BZ626" s="157"/>
    </row>
    <row r="627" spans="1:78" s="74" customFormat="1" ht="14.25" customHeight="1" thickBot="1">
      <c r="A627" s="44" t="s">
        <v>502</v>
      </c>
      <c r="B627" s="45" t="s">
        <v>503</v>
      </c>
      <c r="C627" s="45" t="s">
        <v>504</v>
      </c>
      <c r="D627" s="46" t="s">
        <v>8</v>
      </c>
      <c r="E627" s="47" t="s">
        <v>48</v>
      </c>
      <c r="F627" s="48" t="s">
        <v>54</v>
      </c>
      <c r="G627" s="49" t="s">
        <v>340</v>
      </c>
      <c r="H627" s="50" t="s">
        <v>69</v>
      </c>
      <c r="I627" s="51" t="s">
        <v>684</v>
      </c>
      <c r="J627" s="52" t="s">
        <v>575</v>
      </c>
      <c r="K627" s="52">
        <v>1</v>
      </c>
      <c r="L627" s="48" t="s">
        <v>60</v>
      </c>
      <c r="M627" s="53" t="s">
        <v>490</v>
      </c>
      <c r="N627" s="198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  <c r="AA627" s="157"/>
      <c r="AB627" s="157"/>
      <c r="AC627" s="157"/>
      <c r="AD627" s="157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157"/>
      <c r="AQ627" s="157"/>
      <c r="AR627" s="157"/>
      <c r="AS627" s="157"/>
      <c r="AT627" s="157"/>
      <c r="AU627" s="157"/>
      <c r="AV627" s="157"/>
      <c r="AW627" s="157"/>
      <c r="AX627" s="157"/>
      <c r="AY627" s="157"/>
      <c r="AZ627" s="157"/>
      <c r="BA627" s="157"/>
      <c r="BB627" s="157"/>
      <c r="BC627" s="157"/>
      <c r="BD627" s="157"/>
      <c r="BE627" s="157"/>
      <c r="BF627" s="157"/>
      <c r="BG627" s="157"/>
      <c r="BH627" s="157"/>
      <c r="BI627" s="157"/>
      <c r="BJ627" s="157"/>
      <c r="BK627" s="157"/>
      <c r="BL627" s="157"/>
      <c r="BM627" s="157"/>
      <c r="BN627" s="157"/>
      <c r="BO627" s="157"/>
      <c r="BP627" s="157"/>
      <c r="BQ627" s="157"/>
      <c r="BR627" s="157"/>
      <c r="BS627" s="157"/>
      <c r="BT627" s="157"/>
      <c r="BU627" s="157"/>
      <c r="BV627" s="157"/>
      <c r="BW627" s="157"/>
      <c r="BX627" s="157"/>
      <c r="BY627" s="157"/>
      <c r="BZ627" s="157"/>
    </row>
    <row r="628" spans="1:13" s="157" customFormat="1" ht="14.25" customHeight="1">
      <c r="A628" s="27"/>
      <c r="B628" s="27"/>
      <c r="C628" s="27"/>
      <c r="D628" s="184"/>
      <c r="E628" s="178"/>
      <c r="F628" s="179"/>
      <c r="G628" s="180"/>
      <c r="H628" s="181"/>
      <c r="I628" s="187"/>
      <c r="J628" s="182"/>
      <c r="K628" s="182"/>
      <c r="L628" s="179"/>
      <c r="M628" s="183"/>
    </row>
    <row r="629" spans="1:13" s="157" customFormat="1" ht="14.25" customHeight="1">
      <c r="A629" s="27"/>
      <c r="B629" s="27"/>
      <c r="C629" s="27"/>
      <c r="D629" s="184"/>
      <c r="E629" s="178"/>
      <c r="F629" s="179"/>
      <c r="G629" s="180"/>
      <c r="H629" s="181"/>
      <c r="I629" s="187"/>
      <c r="J629" s="182"/>
      <c r="K629" s="182"/>
      <c r="L629" s="179"/>
      <c r="M629" s="183"/>
    </row>
    <row r="630" spans="1:13" s="157" customFormat="1" ht="14.25" customHeight="1">
      <c r="A630" s="27"/>
      <c r="B630" s="27"/>
      <c r="C630" s="27"/>
      <c r="D630" s="184"/>
      <c r="E630" s="178"/>
      <c r="F630" s="179"/>
      <c r="G630" s="180"/>
      <c r="H630" s="181"/>
      <c r="I630" s="187"/>
      <c r="J630" s="182"/>
      <c r="K630" s="182"/>
      <c r="L630" s="179"/>
      <c r="M630" s="183"/>
    </row>
    <row r="631" spans="1:13" s="157" customFormat="1" ht="14.25" customHeight="1" thickBot="1">
      <c r="A631" s="27"/>
      <c r="B631" s="27"/>
      <c r="C631" s="27"/>
      <c r="D631" s="184"/>
      <c r="E631" s="178"/>
      <c r="F631" s="179"/>
      <c r="G631" s="180"/>
      <c r="H631" s="181"/>
      <c r="I631" s="187"/>
      <c r="J631" s="182"/>
      <c r="K631" s="182"/>
      <c r="L631" s="179"/>
      <c r="M631" s="183"/>
    </row>
    <row r="632" spans="1:78" s="108" customFormat="1" ht="14.25" customHeight="1">
      <c r="A632" s="34" t="s">
        <v>502</v>
      </c>
      <c r="B632" s="35" t="s">
        <v>503</v>
      </c>
      <c r="C632" s="35" t="s">
        <v>504</v>
      </c>
      <c r="D632" s="36" t="s">
        <v>8</v>
      </c>
      <c r="E632" s="37" t="s">
        <v>48</v>
      </c>
      <c r="F632" s="38" t="s">
        <v>54</v>
      </c>
      <c r="G632" s="39" t="s">
        <v>300</v>
      </c>
      <c r="H632" s="60" t="s">
        <v>65</v>
      </c>
      <c r="I632" s="40" t="s">
        <v>682</v>
      </c>
      <c r="J632" s="56" t="s">
        <v>551</v>
      </c>
      <c r="K632" s="56">
        <v>25</v>
      </c>
      <c r="L632" s="38" t="s">
        <v>57</v>
      </c>
      <c r="M632" s="42" t="s">
        <v>490</v>
      </c>
      <c r="N632" s="132" t="s">
        <v>1072</v>
      </c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  <c r="AA632" s="157"/>
      <c r="AB632" s="157"/>
      <c r="AC632" s="157"/>
      <c r="AD632" s="157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157"/>
      <c r="AQ632" s="157"/>
      <c r="AR632" s="157"/>
      <c r="AS632" s="157"/>
      <c r="AT632" s="157"/>
      <c r="AU632" s="157"/>
      <c r="AV632" s="157"/>
      <c r="AW632" s="157"/>
      <c r="AX632" s="157"/>
      <c r="AY632" s="157"/>
      <c r="AZ632" s="157"/>
      <c r="BA632" s="157"/>
      <c r="BB632" s="157"/>
      <c r="BC632" s="157"/>
      <c r="BD632" s="157"/>
      <c r="BE632" s="157"/>
      <c r="BF632" s="157"/>
      <c r="BG632" s="157"/>
      <c r="BH632" s="157"/>
      <c r="BI632" s="157"/>
      <c r="BJ632" s="157"/>
      <c r="BK632" s="157"/>
      <c r="BL632" s="157"/>
      <c r="BM632" s="157"/>
      <c r="BN632" s="157"/>
      <c r="BO632" s="157"/>
      <c r="BP632" s="157"/>
      <c r="BQ632" s="157"/>
      <c r="BR632" s="157"/>
      <c r="BS632" s="157"/>
      <c r="BT632" s="157"/>
      <c r="BU632" s="157"/>
      <c r="BV632" s="157"/>
      <c r="BW632" s="157"/>
      <c r="BX632" s="157"/>
      <c r="BY632" s="157"/>
      <c r="BZ632" s="157"/>
    </row>
    <row r="633" spans="1:78" s="5" customFormat="1" ht="14.25" customHeight="1">
      <c r="A633" s="43" t="s">
        <v>502</v>
      </c>
      <c r="B633" s="10" t="s">
        <v>503</v>
      </c>
      <c r="C633" s="10" t="s">
        <v>504</v>
      </c>
      <c r="D633" s="13" t="s">
        <v>8</v>
      </c>
      <c r="E633" s="6" t="s">
        <v>48</v>
      </c>
      <c r="F633" s="7" t="s">
        <v>54</v>
      </c>
      <c r="G633" s="14" t="s">
        <v>300</v>
      </c>
      <c r="H633" s="9" t="s">
        <v>65</v>
      </c>
      <c r="I633" s="16" t="s">
        <v>682</v>
      </c>
      <c r="J633" s="2" t="s">
        <v>579</v>
      </c>
      <c r="K633" s="2">
        <v>1</v>
      </c>
      <c r="L633" s="7" t="s">
        <v>57</v>
      </c>
      <c r="M633" s="12" t="s">
        <v>490</v>
      </c>
      <c r="N633" s="133" t="s">
        <v>1008</v>
      </c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  <c r="AA633" s="157"/>
      <c r="AB633" s="157"/>
      <c r="AC633" s="157"/>
      <c r="AD633" s="157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157"/>
      <c r="AQ633" s="157"/>
      <c r="AR633" s="157"/>
      <c r="AS633" s="157"/>
      <c r="AT633" s="157"/>
      <c r="AU633" s="157"/>
      <c r="AV633" s="157"/>
      <c r="AW633" s="157"/>
      <c r="AX633" s="157"/>
      <c r="AY633" s="157"/>
      <c r="AZ633" s="157"/>
      <c r="BA633" s="157"/>
      <c r="BB633" s="157"/>
      <c r="BC633" s="157"/>
      <c r="BD633" s="157"/>
      <c r="BE633" s="157"/>
      <c r="BF633" s="157"/>
      <c r="BG633" s="157"/>
      <c r="BH633" s="157"/>
      <c r="BI633" s="157"/>
      <c r="BJ633" s="157"/>
      <c r="BK633" s="157"/>
      <c r="BL633" s="157"/>
      <c r="BM633" s="157"/>
      <c r="BN633" s="157"/>
      <c r="BO633" s="157"/>
      <c r="BP633" s="157"/>
      <c r="BQ633" s="157"/>
      <c r="BR633" s="157"/>
      <c r="BS633" s="157"/>
      <c r="BT633" s="157"/>
      <c r="BU633" s="157"/>
      <c r="BV633" s="157"/>
      <c r="BW633" s="157"/>
      <c r="BX633" s="157"/>
      <c r="BY633" s="157"/>
      <c r="BZ633" s="157"/>
    </row>
    <row r="634" spans="1:78" s="5" customFormat="1" ht="14.25" customHeight="1">
      <c r="A634" s="68" t="s">
        <v>502</v>
      </c>
      <c r="B634" s="69" t="s">
        <v>503</v>
      </c>
      <c r="C634" s="69" t="s">
        <v>504</v>
      </c>
      <c r="D634" s="114" t="s">
        <v>8</v>
      </c>
      <c r="E634" s="70" t="s">
        <v>48</v>
      </c>
      <c r="F634" s="71" t="s">
        <v>54</v>
      </c>
      <c r="G634" s="72" t="s">
        <v>300</v>
      </c>
      <c r="H634" s="73" t="s">
        <v>65</v>
      </c>
      <c r="I634" s="115" t="s">
        <v>683</v>
      </c>
      <c r="J634" s="75" t="s">
        <v>551</v>
      </c>
      <c r="K634" s="75">
        <v>27</v>
      </c>
      <c r="L634" s="7" t="s">
        <v>57</v>
      </c>
      <c r="M634" s="76" t="s">
        <v>490</v>
      </c>
      <c r="N634" s="133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  <c r="AA634" s="157"/>
      <c r="AB634" s="157"/>
      <c r="AC634" s="157"/>
      <c r="AD634" s="157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157"/>
      <c r="AQ634" s="157"/>
      <c r="AR634" s="157"/>
      <c r="AS634" s="157"/>
      <c r="AT634" s="157"/>
      <c r="AU634" s="157"/>
      <c r="AV634" s="157"/>
      <c r="AW634" s="157"/>
      <c r="AX634" s="157"/>
      <c r="AY634" s="157"/>
      <c r="AZ634" s="157"/>
      <c r="BA634" s="157"/>
      <c r="BB634" s="157"/>
      <c r="BC634" s="157"/>
      <c r="BD634" s="157"/>
      <c r="BE634" s="157"/>
      <c r="BF634" s="157"/>
      <c r="BG634" s="157"/>
      <c r="BH634" s="157"/>
      <c r="BI634" s="157"/>
      <c r="BJ634" s="157"/>
      <c r="BK634" s="157"/>
      <c r="BL634" s="157"/>
      <c r="BM634" s="157"/>
      <c r="BN634" s="157"/>
      <c r="BO634" s="157"/>
      <c r="BP634" s="157"/>
      <c r="BQ634" s="157"/>
      <c r="BR634" s="157"/>
      <c r="BS634" s="157"/>
      <c r="BT634" s="157"/>
      <c r="BU634" s="157"/>
      <c r="BV634" s="157"/>
      <c r="BW634" s="157"/>
      <c r="BX634" s="157"/>
      <c r="BY634" s="157"/>
      <c r="BZ634" s="157"/>
    </row>
    <row r="635" spans="1:78" s="22" customFormat="1" ht="14.25" customHeight="1">
      <c r="A635" s="43" t="s">
        <v>502</v>
      </c>
      <c r="B635" s="10" t="s">
        <v>496</v>
      </c>
      <c r="C635" s="10" t="s">
        <v>504</v>
      </c>
      <c r="D635" s="13" t="s">
        <v>101</v>
      </c>
      <c r="E635" s="6" t="s">
        <v>48</v>
      </c>
      <c r="F635" s="7" t="s">
        <v>143</v>
      </c>
      <c r="G635" s="8" t="s">
        <v>296</v>
      </c>
      <c r="H635" s="9" t="s">
        <v>256</v>
      </c>
      <c r="I635" s="16" t="s">
        <v>740</v>
      </c>
      <c r="J635" s="2" t="s">
        <v>418</v>
      </c>
      <c r="K635" s="2">
        <v>24</v>
      </c>
      <c r="L635" s="7" t="s">
        <v>57</v>
      </c>
      <c r="M635" s="12" t="s">
        <v>449</v>
      </c>
      <c r="N635" s="133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  <c r="AA635" s="157"/>
      <c r="AB635" s="157"/>
      <c r="AC635" s="157"/>
      <c r="AD635" s="157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157"/>
      <c r="AQ635" s="157"/>
      <c r="AR635" s="157"/>
      <c r="AS635" s="157"/>
      <c r="AT635" s="157"/>
      <c r="AU635" s="157"/>
      <c r="AV635" s="157"/>
      <c r="AW635" s="157"/>
      <c r="AX635" s="157"/>
      <c r="AY635" s="157"/>
      <c r="AZ635" s="157"/>
      <c r="BA635" s="157"/>
      <c r="BB635" s="157"/>
      <c r="BC635" s="157"/>
      <c r="BD635" s="157"/>
      <c r="BE635" s="157"/>
      <c r="BF635" s="157"/>
      <c r="BG635" s="157"/>
      <c r="BH635" s="157"/>
      <c r="BI635" s="157"/>
      <c r="BJ635" s="157"/>
      <c r="BK635" s="157"/>
      <c r="BL635" s="157"/>
      <c r="BM635" s="157"/>
      <c r="BN635" s="157"/>
      <c r="BO635" s="157"/>
      <c r="BP635" s="157"/>
      <c r="BQ635" s="157"/>
      <c r="BR635" s="157"/>
      <c r="BS635" s="157"/>
      <c r="BT635" s="157"/>
      <c r="BU635" s="157"/>
      <c r="BV635" s="157"/>
      <c r="BW635" s="157"/>
      <c r="BX635" s="157"/>
      <c r="BY635" s="157"/>
      <c r="BZ635" s="157"/>
    </row>
    <row r="636" spans="1:78" s="5" customFormat="1" ht="14.25" customHeight="1" thickBot="1">
      <c r="A636" s="44" t="s">
        <v>502</v>
      </c>
      <c r="B636" s="45" t="s">
        <v>496</v>
      </c>
      <c r="C636" s="45" t="s">
        <v>504</v>
      </c>
      <c r="D636" s="46" t="s">
        <v>101</v>
      </c>
      <c r="E636" s="47" t="s">
        <v>48</v>
      </c>
      <c r="F636" s="48" t="s">
        <v>143</v>
      </c>
      <c r="G636" s="113" t="s">
        <v>296</v>
      </c>
      <c r="H636" s="50" t="s">
        <v>256</v>
      </c>
      <c r="I636" s="51" t="s">
        <v>740</v>
      </c>
      <c r="J636" s="52" t="s">
        <v>441</v>
      </c>
      <c r="K636" s="52">
        <v>2</v>
      </c>
      <c r="L636" s="48" t="s">
        <v>57</v>
      </c>
      <c r="M636" s="53" t="s">
        <v>449</v>
      </c>
      <c r="N636" s="198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  <c r="AA636" s="157"/>
      <c r="AB636" s="157"/>
      <c r="AC636" s="157"/>
      <c r="AD636" s="157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157"/>
      <c r="AQ636" s="157"/>
      <c r="AR636" s="157"/>
      <c r="AS636" s="157"/>
      <c r="AT636" s="157"/>
      <c r="AU636" s="157"/>
      <c r="AV636" s="157"/>
      <c r="AW636" s="157"/>
      <c r="AX636" s="157"/>
      <c r="AY636" s="157"/>
      <c r="AZ636" s="157"/>
      <c r="BA636" s="157"/>
      <c r="BB636" s="157"/>
      <c r="BC636" s="157"/>
      <c r="BD636" s="157"/>
      <c r="BE636" s="157"/>
      <c r="BF636" s="157"/>
      <c r="BG636" s="157"/>
      <c r="BH636" s="157"/>
      <c r="BI636" s="157"/>
      <c r="BJ636" s="157"/>
      <c r="BK636" s="157"/>
      <c r="BL636" s="157"/>
      <c r="BM636" s="157"/>
      <c r="BN636" s="157"/>
      <c r="BO636" s="157"/>
      <c r="BP636" s="157"/>
      <c r="BQ636" s="157"/>
      <c r="BR636" s="157"/>
      <c r="BS636" s="157"/>
      <c r="BT636" s="157"/>
      <c r="BU636" s="157"/>
      <c r="BV636" s="157"/>
      <c r="BW636" s="157"/>
      <c r="BX636" s="157"/>
      <c r="BY636" s="157"/>
      <c r="BZ636" s="157"/>
    </row>
    <row r="637" spans="1:78" s="22" customFormat="1" ht="14.25" customHeight="1">
      <c r="A637" s="101" t="s">
        <v>502</v>
      </c>
      <c r="B637" s="102" t="s">
        <v>496</v>
      </c>
      <c r="C637" s="102" t="s">
        <v>504</v>
      </c>
      <c r="D637" s="116" t="s">
        <v>101</v>
      </c>
      <c r="E637" s="104" t="s">
        <v>48</v>
      </c>
      <c r="F637" s="105" t="s">
        <v>143</v>
      </c>
      <c r="G637" s="117" t="s">
        <v>296</v>
      </c>
      <c r="H637" s="118" t="s">
        <v>256</v>
      </c>
      <c r="I637" s="107" t="s">
        <v>739</v>
      </c>
      <c r="J637" s="119" t="s">
        <v>418</v>
      </c>
      <c r="K637" s="119">
        <v>1</v>
      </c>
      <c r="L637" s="105" t="s">
        <v>63</v>
      </c>
      <c r="M637" s="120" t="s">
        <v>449</v>
      </c>
      <c r="N637" s="200" t="s">
        <v>1079</v>
      </c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  <c r="AA637" s="157"/>
      <c r="AB637" s="157"/>
      <c r="AC637" s="157"/>
      <c r="AD637" s="157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157"/>
      <c r="AQ637" s="157"/>
      <c r="AR637" s="157"/>
      <c r="AS637" s="157"/>
      <c r="AT637" s="157"/>
      <c r="AU637" s="157"/>
      <c r="AV637" s="157"/>
      <c r="AW637" s="157"/>
      <c r="AX637" s="157"/>
      <c r="AY637" s="157"/>
      <c r="AZ637" s="157"/>
      <c r="BA637" s="157"/>
      <c r="BB637" s="157"/>
      <c r="BC637" s="157"/>
      <c r="BD637" s="157"/>
      <c r="BE637" s="157"/>
      <c r="BF637" s="157"/>
      <c r="BG637" s="157"/>
      <c r="BH637" s="157"/>
      <c r="BI637" s="157"/>
      <c r="BJ637" s="157"/>
      <c r="BK637" s="157"/>
      <c r="BL637" s="157"/>
      <c r="BM637" s="157"/>
      <c r="BN637" s="157"/>
      <c r="BO637" s="157"/>
      <c r="BP637" s="157"/>
      <c r="BQ637" s="157"/>
      <c r="BR637" s="157"/>
      <c r="BS637" s="157"/>
      <c r="BT637" s="157"/>
      <c r="BU637" s="157"/>
      <c r="BV637" s="157"/>
      <c r="BW637" s="157"/>
      <c r="BX637" s="157"/>
      <c r="BY637" s="157"/>
      <c r="BZ637" s="157"/>
    </row>
    <row r="638" spans="1:78" s="22" customFormat="1" ht="14.25" customHeight="1">
      <c r="A638" s="43" t="s">
        <v>502</v>
      </c>
      <c r="B638" s="10" t="s">
        <v>496</v>
      </c>
      <c r="C638" s="10" t="s">
        <v>504</v>
      </c>
      <c r="D638" s="13" t="s">
        <v>101</v>
      </c>
      <c r="E638" s="6" t="s">
        <v>48</v>
      </c>
      <c r="F638" s="7" t="s">
        <v>143</v>
      </c>
      <c r="G638" s="8" t="s">
        <v>296</v>
      </c>
      <c r="H638" s="9" t="s">
        <v>256</v>
      </c>
      <c r="I638" s="16" t="s">
        <v>739</v>
      </c>
      <c r="J638" s="3" t="s">
        <v>441</v>
      </c>
      <c r="K638" s="2">
        <v>2</v>
      </c>
      <c r="L638" s="7" t="s">
        <v>63</v>
      </c>
      <c r="M638" s="78" t="s">
        <v>449</v>
      </c>
      <c r="N638" s="200" t="s">
        <v>995</v>
      </c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  <c r="AA638" s="157"/>
      <c r="AB638" s="157"/>
      <c r="AC638" s="157"/>
      <c r="AD638" s="157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157"/>
      <c r="AQ638" s="157"/>
      <c r="AR638" s="157"/>
      <c r="AS638" s="157"/>
      <c r="AT638" s="157"/>
      <c r="AU638" s="157"/>
      <c r="AV638" s="157"/>
      <c r="AW638" s="157"/>
      <c r="AX638" s="157"/>
      <c r="AY638" s="157"/>
      <c r="AZ638" s="157"/>
      <c r="BA638" s="157"/>
      <c r="BB638" s="157"/>
      <c r="BC638" s="157"/>
      <c r="BD638" s="157"/>
      <c r="BE638" s="157"/>
      <c r="BF638" s="157"/>
      <c r="BG638" s="157"/>
      <c r="BH638" s="157"/>
      <c r="BI638" s="157"/>
      <c r="BJ638" s="157"/>
      <c r="BK638" s="157"/>
      <c r="BL638" s="157"/>
      <c r="BM638" s="157"/>
      <c r="BN638" s="157"/>
      <c r="BO638" s="157"/>
      <c r="BP638" s="157"/>
      <c r="BQ638" s="157"/>
      <c r="BR638" s="157"/>
      <c r="BS638" s="157"/>
      <c r="BT638" s="157"/>
      <c r="BU638" s="157"/>
      <c r="BV638" s="157"/>
      <c r="BW638" s="157"/>
      <c r="BX638" s="157"/>
      <c r="BY638" s="157"/>
      <c r="BZ638" s="157"/>
    </row>
    <row r="639" spans="1:78" s="22" customFormat="1" ht="14.25" customHeight="1">
      <c r="A639" s="43" t="s">
        <v>502</v>
      </c>
      <c r="B639" s="10" t="s">
        <v>503</v>
      </c>
      <c r="C639" s="10" t="s">
        <v>504</v>
      </c>
      <c r="D639" s="13" t="s">
        <v>101</v>
      </c>
      <c r="E639" s="6" t="s">
        <v>48</v>
      </c>
      <c r="F639" s="7" t="s">
        <v>143</v>
      </c>
      <c r="G639" s="8" t="s">
        <v>296</v>
      </c>
      <c r="H639" s="9" t="s">
        <v>256</v>
      </c>
      <c r="I639" s="16" t="s">
        <v>739</v>
      </c>
      <c r="J639" s="2" t="s">
        <v>446</v>
      </c>
      <c r="K639" s="2">
        <v>19</v>
      </c>
      <c r="L639" s="7" t="s">
        <v>63</v>
      </c>
      <c r="M639" s="78" t="s">
        <v>449</v>
      </c>
      <c r="N639" s="200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  <c r="AA639" s="157"/>
      <c r="AB639" s="157"/>
      <c r="AC639" s="157"/>
      <c r="AD639" s="157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  <c r="AQ639" s="157"/>
      <c r="AR639" s="157"/>
      <c r="AS639" s="157"/>
      <c r="AT639" s="157"/>
      <c r="AU639" s="157"/>
      <c r="AV639" s="157"/>
      <c r="AW639" s="157"/>
      <c r="AX639" s="157"/>
      <c r="AY639" s="157"/>
      <c r="AZ639" s="157"/>
      <c r="BA639" s="157"/>
      <c r="BB639" s="157"/>
      <c r="BC639" s="157"/>
      <c r="BD639" s="157"/>
      <c r="BE639" s="157"/>
      <c r="BF639" s="157"/>
      <c r="BG639" s="157"/>
      <c r="BH639" s="157"/>
      <c r="BI639" s="157"/>
      <c r="BJ639" s="157"/>
      <c r="BK639" s="157"/>
      <c r="BL639" s="157"/>
      <c r="BM639" s="157"/>
      <c r="BN639" s="157"/>
      <c r="BO639" s="157"/>
      <c r="BP639" s="157"/>
      <c r="BQ639" s="157"/>
      <c r="BR639" s="157"/>
      <c r="BS639" s="157"/>
      <c r="BT639" s="157"/>
      <c r="BU639" s="157"/>
      <c r="BV639" s="157"/>
      <c r="BW639" s="157"/>
      <c r="BX639" s="157"/>
      <c r="BY639" s="157"/>
      <c r="BZ639" s="157"/>
    </row>
    <row r="640" spans="1:78" s="5" customFormat="1" ht="14.25" customHeight="1">
      <c r="A640" s="43" t="s">
        <v>502</v>
      </c>
      <c r="B640" s="10" t="s">
        <v>503</v>
      </c>
      <c r="C640" s="10" t="s">
        <v>504</v>
      </c>
      <c r="D640" s="4" t="s">
        <v>13</v>
      </c>
      <c r="E640" s="6" t="s">
        <v>46</v>
      </c>
      <c r="F640" s="7" t="s">
        <v>55</v>
      </c>
      <c r="G640" s="14" t="s">
        <v>189</v>
      </c>
      <c r="H640" s="9" t="s">
        <v>254</v>
      </c>
      <c r="I640" s="5" t="s">
        <v>676</v>
      </c>
      <c r="J640" s="2" t="s">
        <v>307</v>
      </c>
      <c r="K640" s="2">
        <v>1</v>
      </c>
      <c r="L640" s="7" t="s">
        <v>63</v>
      </c>
      <c r="M640" s="78" t="s">
        <v>90</v>
      </c>
      <c r="N640" s="200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  <c r="AA640" s="157"/>
      <c r="AB640" s="157"/>
      <c r="AC640" s="157"/>
      <c r="AD640" s="157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  <c r="AQ640" s="157"/>
      <c r="AR640" s="157"/>
      <c r="AS640" s="157"/>
      <c r="AT640" s="157"/>
      <c r="AU640" s="157"/>
      <c r="AV640" s="157"/>
      <c r="AW640" s="157"/>
      <c r="AX640" s="157"/>
      <c r="AY640" s="157"/>
      <c r="AZ640" s="157"/>
      <c r="BA640" s="157"/>
      <c r="BB640" s="157"/>
      <c r="BC640" s="157"/>
      <c r="BD640" s="157"/>
      <c r="BE640" s="157"/>
      <c r="BF640" s="157"/>
      <c r="BG640" s="157"/>
      <c r="BH640" s="157"/>
      <c r="BI640" s="157"/>
      <c r="BJ640" s="157"/>
      <c r="BK640" s="157"/>
      <c r="BL640" s="157"/>
      <c r="BM640" s="157"/>
      <c r="BN640" s="157"/>
      <c r="BO640" s="157"/>
      <c r="BP640" s="157"/>
      <c r="BQ640" s="157"/>
      <c r="BR640" s="157"/>
      <c r="BS640" s="157"/>
      <c r="BT640" s="157"/>
      <c r="BU640" s="157"/>
      <c r="BV640" s="157"/>
      <c r="BW640" s="157"/>
      <c r="BX640" s="157"/>
      <c r="BY640" s="157"/>
      <c r="BZ640" s="157"/>
    </row>
    <row r="641" spans="1:78" s="5" customFormat="1" ht="14.25" customHeight="1">
      <c r="A641" s="43" t="s">
        <v>502</v>
      </c>
      <c r="B641" s="10" t="s">
        <v>503</v>
      </c>
      <c r="C641" s="10" t="s">
        <v>504</v>
      </c>
      <c r="D641" s="4" t="s">
        <v>13</v>
      </c>
      <c r="E641" s="6" t="s">
        <v>46</v>
      </c>
      <c r="F641" s="7" t="s">
        <v>54</v>
      </c>
      <c r="G641" s="14" t="s">
        <v>295</v>
      </c>
      <c r="H641" s="9" t="s">
        <v>149</v>
      </c>
      <c r="I641" s="5" t="s">
        <v>676</v>
      </c>
      <c r="J641" s="2" t="s">
        <v>308</v>
      </c>
      <c r="K641" s="2">
        <v>9</v>
      </c>
      <c r="L641" s="7" t="s">
        <v>63</v>
      </c>
      <c r="M641" s="78" t="s">
        <v>90</v>
      </c>
      <c r="N641" s="200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  <c r="AA641" s="157"/>
      <c r="AB641" s="157"/>
      <c r="AC641" s="157"/>
      <c r="AD641" s="157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  <c r="AQ641" s="157"/>
      <c r="AR641" s="157"/>
      <c r="AS641" s="157"/>
      <c r="AT641" s="157"/>
      <c r="AU641" s="157"/>
      <c r="AV641" s="157"/>
      <c r="AW641" s="157"/>
      <c r="AX641" s="157"/>
      <c r="AY641" s="157"/>
      <c r="AZ641" s="157"/>
      <c r="BA641" s="157"/>
      <c r="BB641" s="157"/>
      <c r="BC641" s="157"/>
      <c r="BD641" s="157"/>
      <c r="BE641" s="157"/>
      <c r="BF641" s="157"/>
      <c r="BG641" s="157"/>
      <c r="BH641" s="157"/>
      <c r="BI641" s="157"/>
      <c r="BJ641" s="157"/>
      <c r="BK641" s="157"/>
      <c r="BL641" s="157"/>
      <c r="BM641" s="157"/>
      <c r="BN641" s="157"/>
      <c r="BO641" s="157"/>
      <c r="BP641" s="157"/>
      <c r="BQ641" s="157"/>
      <c r="BR641" s="157"/>
      <c r="BS641" s="157"/>
      <c r="BT641" s="157"/>
      <c r="BU641" s="157"/>
      <c r="BV641" s="157"/>
      <c r="BW641" s="157"/>
      <c r="BX641" s="157"/>
      <c r="BY641" s="157"/>
      <c r="BZ641" s="157"/>
    </row>
    <row r="642" spans="1:78" s="5" customFormat="1" ht="14.25" customHeight="1">
      <c r="A642" s="43" t="s">
        <v>502</v>
      </c>
      <c r="B642" s="10" t="s">
        <v>503</v>
      </c>
      <c r="C642" s="10" t="s">
        <v>504</v>
      </c>
      <c r="D642" s="4" t="s">
        <v>13</v>
      </c>
      <c r="E642" s="6" t="s">
        <v>46</v>
      </c>
      <c r="F642" s="7" t="s">
        <v>54</v>
      </c>
      <c r="G642" s="14" t="s">
        <v>295</v>
      </c>
      <c r="H642" s="9" t="s">
        <v>149</v>
      </c>
      <c r="I642" s="5" t="s">
        <v>677</v>
      </c>
      <c r="J642" s="2" t="s">
        <v>412</v>
      </c>
      <c r="K642" s="2">
        <v>8</v>
      </c>
      <c r="L642" s="7" t="s">
        <v>63</v>
      </c>
      <c r="M642" s="78" t="s">
        <v>90</v>
      </c>
      <c r="N642" s="200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  <c r="AB642" s="157"/>
      <c r="AC642" s="157"/>
      <c r="AD642" s="157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  <c r="AQ642" s="157"/>
      <c r="AR642" s="157"/>
      <c r="AS642" s="157"/>
      <c r="AT642" s="157"/>
      <c r="AU642" s="157"/>
      <c r="AV642" s="157"/>
      <c r="AW642" s="157"/>
      <c r="AX642" s="157"/>
      <c r="AY642" s="157"/>
      <c r="AZ642" s="157"/>
      <c r="BA642" s="157"/>
      <c r="BB642" s="157"/>
      <c r="BC642" s="157"/>
      <c r="BD642" s="157"/>
      <c r="BE642" s="157"/>
      <c r="BF642" s="157"/>
      <c r="BG642" s="157"/>
      <c r="BH642" s="157"/>
      <c r="BI642" s="157"/>
      <c r="BJ642" s="157"/>
      <c r="BK642" s="157"/>
      <c r="BL642" s="157"/>
      <c r="BM642" s="157"/>
      <c r="BN642" s="157"/>
      <c r="BO642" s="157"/>
      <c r="BP642" s="157"/>
      <c r="BQ642" s="157"/>
      <c r="BR642" s="157"/>
      <c r="BS642" s="157"/>
      <c r="BT642" s="157"/>
      <c r="BU642" s="157"/>
      <c r="BV642" s="157"/>
      <c r="BW642" s="157"/>
      <c r="BX642" s="157"/>
      <c r="BY642" s="157"/>
      <c r="BZ642" s="157"/>
    </row>
    <row r="643" spans="1:78" s="5" customFormat="1" ht="14.25" customHeight="1">
      <c r="A643" s="43" t="s">
        <v>502</v>
      </c>
      <c r="B643" s="10" t="s">
        <v>503</v>
      </c>
      <c r="C643" s="10" t="s">
        <v>504</v>
      </c>
      <c r="D643" s="4" t="s">
        <v>13</v>
      </c>
      <c r="E643" s="6" t="s">
        <v>46</v>
      </c>
      <c r="F643" s="7" t="s">
        <v>54</v>
      </c>
      <c r="G643" s="14" t="s">
        <v>295</v>
      </c>
      <c r="H643" s="9" t="s">
        <v>149</v>
      </c>
      <c r="I643" s="5" t="s">
        <v>678</v>
      </c>
      <c r="J643" s="2" t="s">
        <v>414</v>
      </c>
      <c r="K643" s="2">
        <v>11</v>
      </c>
      <c r="L643" s="7" t="s">
        <v>63</v>
      </c>
      <c r="M643" s="78" t="s">
        <v>90</v>
      </c>
      <c r="N643" s="200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  <c r="AQ643" s="157"/>
      <c r="AR643" s="157"/>
      <c r="AS643" s="157"/>
      <c r="AT643" s="157"/>
      <c r="AU643" s="157"/>
      <c r="AV643" s="157"/>
      <c r="AW643" s="157"/>
      <c r="AX643" s="157"/>
      <c r="AY643" s="157"/>
      <c r="AZ643" s="157"/>
      <c r="BA643" s="157"/>
      <c r="BB643" s="157"/>
      <c r="BC643" s="157"/>
      <c r="BD643" s="157"/>
      <c r="BE643" s="157"/>
      <c r="BF643" s="157"/>
      <c r="BG643" s="157"/>
      <c r="BH643" s="157"/>
      <c r="BI643" s="157"/>
      <c r="BJ643" s="157"/>
      <c r="BK643" s="157"/>
      <c r="BL643" s="157"/>
      <c r="BM643" s="157"/>
      <c r="BN643" s="157"/>
      <c r="BO643" s="157"/>
      <c r="BP643" s="157"/>
      <c r="BQ643" s="157"/>
      <c r="BR643" s="157"/>
      <c r="BS643" s="157"/>
      <c r="BT643" s="157"/>
      <c r="BU643" s="157"/>
      <c r="BV643" s="157"/>
      <c r="BW643" s="157"/>
      <c r="BX643" s="157"/>
      <c r="BY643" s="157"/>
      <c r="BZ643" s="157"/>
    </row>
    <row r="644" spans="1:78" s="5" customFormat="1" ht="14.25" customHeight="1" thickBot="1">
      <c r="A644" s="44" t="s">
        <v>502</v>
      </c>
      <c r="B644" s="45" t="s">
        <v>503</v>
      </c>
      <c r="C644" s="45" t="s">
        <v>504</v>
      </c>
      <c r="D644" s="57" t="s">
        <v>13</v>
      </c>
      <c r="E644" s="47" t="s">
        <v>46</v>
      </c>
      <c r="F644" s="48" t="s">
        <v>54</v>
      </c>
      <c r="G644" s="49" t="s">
        <v>295</v>
      </c>
      <c r="H644" s="50" t="s">
        <v>149</v>
      </c>
      <c r="I644" s="58" t="s">
        <v>679</v>
      </c>
      <c r="J644" s="52" t="s">
        <v>415</v>
      </c>
      <c r="K644" s="52">
        <v>14</v>
      </c>
      <c r="L644" s="48" t="s">
        <v>63</v>
      </c>
      <c r="M644" s="100" t="s">
        <v>90</v>
      </c>
      <c r="N644" s="201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  <c r="AB644" s="157"/>
      <c r="AC644" s="157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157"/>
      <c r="AQ644" s="157"/>
      <c r="AR644" s="157"/>
      <c r="AS644" s="157"/>
      <c r="AT644" s="157"/>
      <c r="AU644" s="157"/>
      <c r="AV644" s="157"/>
      <c r="AW644" s="157"/>
      <c r="AX644" s="157"/>
      <c r="AY644" s="157"/>
      <c r="AZ644" s="157"/>
      <c r="BA644" s="157"/>
      <c r="BB644" s="157"/>
      <c r="BC644" s="157"/>
      <c r="BD644" s="157"/>
      <c r="BE644" s="157"/>
      <c r="BF644" s="157"/>
      <c r="BG644" s="157"/>
      <c r="BH644" s="157"/>
      <c r="BI644" s="157"/>
      <c r="BJ644" s="157"/>
      <c r="BK644" s="157"/>
      <c r="BL644" s="157"/>
      <c r="BM644" s="157"/>
      <c r="BN644" s="157"/>
      <c r="BO644" s="157"/>
      <c r="BP644" s="157"/>
      <c r="BQ644" s="157"/>
      <c r="BR644" s="157"/>
      <c r="BS644" s="157"/>
      <c r="BT644" s="157"/>
      <c r="BU644" s="157"/>
      <c r="BV644" s="157"/>
      <c r="BW644" s="157"/>
      <c r="BX644" s="157"/>
      <c r="BY644" s="157"/>
      <c r="BZ644" s="157"/>
    </row>
    <row r="646" spans="1:14" ht="14.25" customHeight="1">
      <c r="A646" s="237" t="s">
        <v>1101</v>
      </c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</row>
    <row r="647" spans="1:14" ht="14.25" customHeight="1" thickBot="1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</row>
    <row r="648" spans="1:78" s="222" customFormat="1" ht="21.75" customHeight="1" thickBot="1">
      <c r="A648" s="214" t="s">
        <v>942</v>
      </c>
      <c r="B648" s="215" t="s">
        <v>289</v>
      </c>
      <c r="C648" s="215" t="s">
        <v>289</v>
      </c>
      <c r="D648" s="216" t="s">
        <v>49</v>
      </c>
      <c r="E648" s="217"/>
      <c r="F648" s="217"/>
      <c r="G648" s="218"/>
      <c r="H648" s="219"/>
      <c r="I648" s="238" t="s">
        <v>50</v>
      </c>
      <c r="J648" s="239"/>
      <c r="K648" s="215" t="s">
        <v>943</v>
      </c>
      <c r="L648" s="216" t="s">
        <v>509</v>
      </c>
      <c r="M648" s="215" t="s">
        <v>510</v>
      </c>
      <c r="N648" s="220" t="s">
        <v>511</v>
      </c>
      <c r="O648" s="221"/>
      <c r="P648" s="221"/>
      <c r="Q648" s="221"/>
      <c r="R648" s="221"/>
      <c r="S648" s="221"/>
      <c r="T648" s="221"/>
      <c r="U648" s="221"/>
      <c r="V648" s="221"/>
      <c r="W648" s="221"/>
      <c r="X648" s="221"/>
      <c r="Y648" s="221"/>
      <c r="Z648" s="221"/>
      <c r="AA648" s="221"/>
      <c r="AB648" s="221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1"/>
      <c r="AV648" s="221"/>
      <c r="AW648" s="221"/>
      <c r="AX648" s="221"/>
      <c r="AY648" s="221"/>
      <c r="AZ648" s="221"/>
      <c r="BA648" s="221"/>
      <c r="BB648" s="221"/>
      <c r="BC648" s="221"/>
      <c r="BD648" s="221"/>
      <c r="BE648" s="221"/>
      <c r="BF648" s="221"/>
      <c r="BG648" s="221"/>
      <c r="BH648" s="221"/>
      <c r="BI648" s="221"/>
      <c r="BJ648" s="221"/>
      <c r="BK648" s="221"/>
      <c r="BL648" s="221"/>
      <c r="BM648" s="221"/>
      <c r="BN648" s="221"/>
      <c r="BO648" s="221"/>
      <c r="BP648" s="221"/>
      <c r="BQ648" s="221"/>
      <c r="BR648" s="221"/>
      <c r="BS648" s="221"/>
      <c r="BT648" s="221"/>
      <c r="BU648" s="221"/>
      <c r="BV648" s="221"/>
      <c r="BW648" s="221"/>
      <c r="BX648" s="221"/>
      <c r="BY648" s="221"/>
      <c r="BZ648" s="221"/>
    </row>
    <row r="649" spans="1:78" s="22" customFormat="1" ht="14.25" customHeight="1">
      <c r="A649" s="152" t="s">
        <v>493</v>
      </c>
      <c r="B649" s="190" t="s">
        <v>944</v>
      </c>
      <c r="C649" s="153" t="s">
        <v>944</v>
      </c>
      <c r="D649" s="154"/>
      <c r="E649" s="192"/>
      <c r="F649" s="192"/>
      <c r="G649" s="193"/>
      <c r="H649" s="194"/>
      <c r="I649" s="240"/>
      <c r="J649" s="241"/>
      <c r="K649" s="155"/>
      <c r="L649" s="156"/>
      <c r="M649" s="155" t="s">
        <v>160</v>
      </c>
      <c r="N649" s="163" t="s">
        <v>1062</v>
      </c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  <c r="AB649" s="157"/>
      <c r="AC649" s="157"/>
      <c r="AD649" s="157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157"/>
      <c r="AQ649" s="157"/>
      <c r="AR649" s="157"/>
      <c r="AS649" s="157"/>
      <c r="AT649" s="157"/>
      <c r="AU649" s="157"/>
      <c r="AV649" s="157"/>
      <c r="AW649" s="157"/>
      <c r="AX649" s="157"/>
      <c r="AY649" s="157"/>
      <c r="AZ649" s="157"/>
      <c r="BA649" s="157"/>
      <c r="BB649" s="157"/>
      <c r="BC649" s="157"/>
      <c r="BD649" s="157"/>
      <c r="BE649" s="157"/>
      <c r="BF649" s="157"/>
      <c r="BG649" s="157"/>
      <c r="BH649" s="157"/>
      <c r="BI649" s="157"/>
      <c r="BJ649" s="157"/>
      <c r="BK649" s="157"/>
      <c r="BL649" s="157"/>
      <c r="BM649" s="157"/>
      <c r="BN649" s="157"/>
      <c r="BO649" s="157"/>
      <c r="BP649" s="157"/>
      <c r="BQ649" s="157"/>
      <c r="BR649" s="157"/>
      <c r="BS649" s="157"/>
      <c r="BT649" s="157"/>
      <c r="BU649" s="157"/>
      <c r="BV649" s="157"/>
      <c r="BW649" s="157"/>
      <c r="BX649" s="157"/>
      <c r="BY649" s="157"/>
      <c r="BZ649" s="157"/>
    </row>
    <row r="650" spans="1:78" s="22" customFormat="1" ht="14.25" customHeight="1" thickBot="1">
      <c r="A650" s="158" t="s">
        <v>493</v>
      </c>
      <c r="B650" s="191" t="s">
        <v>945</v>
      </c>
      <c r="C650" s="159" t="s">
        <v>945</v>
      </c>
      <c r="D650" s="160"/>
      <c r="E650" s="195"/>
      <c r="F650" s="195"/>
      <c r="G650" s="196"/>
      <c r="H650" s="197"/>
      <c r="I650" s="242"/>
      <c r="J650" s="243"/>
      <c r="K650" s="161"/>
      <c r="L650" s="162"/>
      <c r="M650" s="161" t="s">
        <v>160</v>
      </c>
      <c r="N650" s="164" t="s">
        <v>1091</v>
      </c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  <c r="AB650" s="157"/>
      <c r="AC650" s="157"/>
      <c r="AD650" s="157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157"/>
      <c r="AQ650" s="157"/>
      <c r="AR650" s="157"/>
      <c r="AS650" s="157"/>
      <c r="AT650" s="157"/>
      <c r="AU650" s="157"/>
      <c r="AV650" s="157"/>
      <c r="AW650" s="157"/>
      <c r="AX650" s="157"/>
      <c r="AY650" s="157"/>
      <c r="AZ650" s="157"/>
      <c r="BA650" s="157"/>
      <c r="BB650" s="157"/>
      <c r="BC650" s="157"/>
      <c r="BD650" s="157"/>
      <c r="BE650" s="157"/>
      <c r="BF650" s="157"/>
      <c r="BG650" s="157"/>
      <c r="BH650" s="157"/>
      <c r="BI650" s="157"/>
      <c r="BJ650" s="157"/>
      <c r="BK650" s="157"/>
      <c r="BL650" s="157"/>
      <c r="BM650" s="157"/>
      <c r="BN650" s="157"/>
      <c r="BO650" s="157"/>
      <c r="BP650" s="157"/>
      <c r="BQ650" s="157"/>
      <c r="BR650" s="157"/>
      <c r="BS650" s="157"/>
      <c r="BT650" s="157"/>
      <c r="BU650" s="157"/>
      <c r="BV650" s="157"/>
      <c r="BW650" s="157"/>
      <c r="BX650" s="157"/>
      <c r="BY650" s="157"/>
      <c r="BZ650" s="157"/>
    </row>
    <row r="651" spans="1:78" s="22" customFormat="1" ht="14.25" customHeight="1">
      <c r="A651" s="152" t="s">
        <v>493</v>
      </c>
      <c r="B651" s="190" t="s">
        <v>946</v>
      </c>
      <c r="C651" s="153" t="s">
        <v>946</v>
      </c>
      <c r="D651" s="154"/>
      <c r="E651" s="192"/>
      <c r="F651" s="192"/>
      <c r="G651" s="193"/>
      <c r="H651" s="194"/>
      <c r="I651" s="240"/>
      <c r="J651" s="241"/>
      <c r="K651" s="155"/>
      <c r="L651" s="156"/>
      <c r="M651" s="155" t="s">
        <v>160</v>
      </c>
      <c r="N651" s="163" t="s">
        <v>1010</v>
      </c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  <c r="AA651" s="157"/>
      <c r="AB651" s="157"/>
      <c r="AC651" s="157"/>
      <c r="AD651" s="157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157"/>
      <c r="AQ651" s="157"/>
      <c r="AR651" s="157"/>
      <c r="AS651" s="157"/>
      <c r="AT651" s="157"/>
      <c r="AU651" s="157"/>
      <c r="AV651" s="157"/>
      <c r="AW651" s="157"/>
      <c r="AX651" s="157"/>
      <c r="AY651" s="157"/>
      <c r="AZ651" s="157"/>
      <c r="BA651" s="157"/>
      <c r="BB651" s="157"/>
      <c r="BC651" s="157"/>
      <c r="BD651" s="157"/>
      <c r="BE651" s="157"/>
      <c r="BF651" s="157"/>
      <c r="BG651" s="157"/>
      <c r="BH651" s="157"/>
      <c r="BI651" s="157"/>
      <c r="BJ651" s="157"/>
      <c r="BK651" s="157"/>
      <c r="BL651" s="157"/>
      <c r="BM651" s="157"/>
      <c r="BN651" s="157"/>
      <c r="BO651" s="157"/>
      <c r="BP651" s="157"/>
      <c r="BQ651" s="157"/>
      <c r="BR651" s="157"/>
      <c r="BS651" s="157"/>
      <c r="BT651" s="157"/>
      <c r="BU651" s="157"/>
      <c r="BV651" s="157"/>
      <c r="BW651" s="157"/>
      <c r="BX651" s="157"/>
      <c r="BY651" s="157"/>
      <c r="BZ651" s="157"/>
    </row>
    <row r="652" spans="1:78" s="22" customFormat="1" ht="14.25" customHeight="1" thickBot="1">
      <c r="A652" s="158" t="s">
        <v>493</v>
      </c>
      <c r="B652" s="191" t="s">
        <v>947</v>
      </c>
      <c r="C652" s="159" t="s">
        <v>947</v>
      </c>
      <c r="D652" s="160"/>
      <c r="E652" s="195"/>
      <c r="F652" s="195"/>
      <c r="G652" s="196"/>
      <c r="H652" s="197"/>
      <c r="I652" s="242"/>
      <c r="J652" s="243"/>
      <c r="K652" s="161"/>
      <c r="L652" s="162"/>
      <c r="M652" s="161" t="s">
        <v>160</v>
      </c>
      <c r="N652" s="164" t="s">
        <v>1092</v>
      </c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  <c r="AA652" s="157"/>
      <c r="AB652" s="157"/>
      <c r="AC652" s="157"/>
      <c r="AD652" s="157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157"/>
      <c r="AQ652" s="157"/>
      <c r="AR652" s="157"/>
      <c r="AS652" s="157"/>
      <c r="AT652" s="157"/>
      <c r="AU652" s="157"/>
      <c r="AV652" s="157"/>
      <c r="AW652" s="157"/>
      <c r="AX652" s="157"/>
      <c r="AY652" s="157"/>
      <c r="AZ652" s="157"/>
      <c r="BA652" s="157"/>
      <c r="BB652" s="157"/>
      <c r="BC652" s="157"/>
      <c r="BD652" s="157"/>
      <c r="BE652" s="157"/>
      <c r="BF652" s="157"/>
      <c r="BG652" s="157"/>
      <c r="BH652" s="157"/>
      <c r="BI652" s="157"/>
      <c r="BJ652" s="157"/>
      <c r="BK652" s="157"/>
      <c r="BL652" s="157"/>
      <c r="BM652" s="157"/>
      <c r="BN652" s="157"/>
      <c r="BO652" s="157"/>
      <c r="BP652" s="157"/>
      <c r="BQ652" s="157"/>
      <c r="BR652" s="157"/>
      <c r="BS652" s="157"/>
      <c r="BT652" s="157"/>
      <c r="BU652" s="157"/>
      <c r="BV652" s="157"/>
      <c r="BW652" s="157"/>
      <c r="BX652" s="157"/>
      <c r="BY652" s="157"/>
      <c r="BZ652" s="157"/>
    </row>
    <row r="653" spans="1:78" s="22" customFormat="1" ht="14.25" customHeight="1">
      <c r="A653" s="152" t="s">
        <v>495</v>
      </c>
      <c r="B653" s="190" t="s">
        <v>944</v>
      </c>
      <c r="C653" s="153" t="s">
        <v>944</v>
      </c>
      <c r="D653" s="154"/>
      <c r="E653" s="192"/>
      <c r="F653" s="192"/>
      <c r="G653" s="193"/>
      <c r="H653" s="194"/>
      <c r="I653" s="240"/>
      <c r="J653" s="241"/>
      <c r="K653" s="155"/>
      <c r="L653" s="156"/>
      <c r="M653" s="155" t="s">
        <v>160</v>
      </c>
      <c r="N653" s="163" t="s">
        <v>1030</v>
      </c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  <c r="AA653" s="157"/>
      <c r="AB653" s="157"/>
      <c r="AC653" s="157"/>
      <c r="AD653" s="157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157"/>
      <c r="AQ653" s="157"/>
      <c r="AR653" s="157"/>
      <c r="AS653" s="157"/>
      <c r="AT653" s="157"/>
      <c r="AU653" s="157"/>
      <c r="AV653" s="157"/>
      <c r="AW653" s="157"/>
      <c r="AX653" s="157"/>
      <c r="AY653" s="157"/>
      <c r="AZ653" s="157"/>
      <c r="BA653" s="157"/>
      <c r="BB653" s="157"/>
      <c r="BC653" s="157"/>
      <c r="BD653" s="157"/>
      <c r="BE653" s="157"/>
      <c r="BF653" s="157"/>
      <c r="BG653" s="157"/>
      <c r="BH653" s="157"/>
      <c r="BI653" s="157"/>
      <c r="BJ653" s="157"/>
      <c r="BK653" s="157"/>
      <c r="BL653" s="157"/>
      <c r="BM653" s="157"/>
      <c r="BN653" s="157"/>
      <c r="BO653" s="157"/>
      <c r="BP653" s="157"/>
      <c r="BQ653" s="157"/>
      <c r="BR653" s="157"/>
      <c r="BS653" s="157"/>
      <c r="BT653" s="157"/>
      <c r="BU653" s="157"/>
      <c r="BV653" s="157"/>
      <c r="BW653" s="157"/>
      <c r="BX653" s="157"/>
      <c r="BY653" s="157"/>
      <c r="BZ653" s="157"/>
    </row>
    <row r="654" spans="1:78" s="22" customFormat="1" ht="14.25" customHeight="1" thickBot="1">
      <c r="A654" s="158" t="s">
        <v>495</v>
      </c>
      <c r="B654" s="191" t="s">
        <v>945</v>
      </c>
      <c r="C654" s="159" t="s">
        <v>945</v>
      </c>
      <c r="D654" s="160"/>
      <c r="E654" s="195"/>
      <c r="F654" s="195"/>
      <c r="G654" s="196"/>
      <c r="H654" s="197"/>
      <c r="I654" s="242"/>
      <c r="J654" s="243"/>
      <c r="K654" s="161"/>
      <c r="L654" s="162"/>
      <c r="M654" s="161" t="s">
        <v>160</v>
      </c>
      <c r="N654" s="164" t="s">
        <v>959</v>
      </c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  <c r="AA654" s="157"/>
      <c r="AB654" s="157"/>
      <c r="AC654" s="157"/>
      <c r="AD654" s="157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157"/>
      <c r="AQ654" s="157"/>
      <c r="AR654" s="157"/>
      <c r="AS654" s="157"/>
      <c r="AT654" s="157"/>
      <c r="AU654" s="157"/>
      <c r="AV654" s="157"/>
      <c r="AW654" s="157"/>
      <c r="AX654" s="157"/>
      <c r="AY654" s="157"/>
      <c r="AZ654" s="157"/>
      <c r="BA654" s="157"/>
      <c r="BB654" s="157"/>
      <c r="BC654" s="157"/>
      <c r="BD654" s="157"/>
      <c r="BE654" s="157"/>
      <c r="BF654" s="157"/>
      <c r="BG654" s="157"/>
      <c r="BH654" s="157"/>
      <c r="BI654" s="157"/>
      <c r="BJ654" s="157"/>
      <c r="BK654" s="157"/>
      <c r="BL654" s="157"/>
      <c r="BM654" s="157"/>
      <c r="BN654" s="157"/>
      <c r="BO654" s="157"/>
      <c r="BP654" s="157"/>
      <c r="BQ654" s="157"/>
      <c r="BR654" s="157"/>
      <c r="BS654" s="157"/>
      <c r="BT654" s="157"/>
      <c r="BU654" s="157"/>
      <c r="BV654" s="157"/>
      <c r="BW654" s="157"/>
      <c r="BX654" s="157"/>
      <c r="BY654" s="157"/>
      <c r="BZ654" s="157"/>
    </row>
    <row r="655" spans="1:78" s="22" customFormat="1" ht="14.25" customHeight="1">
      <c r="A655" s="152" t="s">
        <v>495</v>
      </c>
      <c r="B655" s="190" t="s">
        <v>946</v>
      </c>
      <c r="C655" s="153" t="s">
        <v>946</v>
      </c>
      <c r="D655" s="154"/>
      <c r="E655" s="192"/>
      <c r="F655" s="192"/>
      <c r="G655" s="193"/>
      <c r="H655" s="194"/>
      <c r="I655" s="240"/>
      <c r="J655" s="241"/>
      <c r="K655" s="155"/>
      <c r="L655" s="156"/>
      <c r="M655" s="155" t="s">
        <v>160</v>
      </c>
      <c r="N655" s="163" t="s">
        <v>1048</v>
      </c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  <c r="AA655" s="157"/>
      <c r="AB655" s="157"/>
      <c r="AC655" s="157"/>
      <c r="AD655" s="157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157"/>
      <c r="AQ655" s="157"/>
      <c r="AR655" s="157"/>
      <c r="AS655" s="157"/>
      <c r="AT655" s="157"/>
      <c r="AU655" s="157"/>
      <c r="AV655" s="157"/>
      <c r="AW655" s="157"/>
      <c r="AX655" s="157"/>
      <c r="AY655" s="157"/>
      <c r="AZ655" s="157"/>
      <c r="BA655" s="157"/>
      <c r="BB655" s="157"/>
      <c r="BC655" s="157"/>
      <c r="BD655" s="157"/>
      <c r="BE655" s="157"/>
      <c r="BF655" s="157"/>
      <c r="BG655" s="157"/>
      <c r="BH655" s="157"/>
      <c r="BI655" s="157"/>
      <c r="BJ655" s="157"/>
      <c r="BK655" s="157"/>
      <c r="BL655" s="157"/>
      <c r="BM655" s="157"/>
      <c r="BN655" s="157"/>
      <c r="BO655" s="157"/>
      <c r="BP655" s="157"/>
      <c r="BQ655" s="157"/>
      <c r="BR655" s="157"/>
      <c r="BS655" s="157"/>
      <c r="BT655" s="157"/>
      <c r="BU655" s="157"/>
      <c r="BV655" s="157"/>
      <c r="BW655" s="157"/>
      <c r="BX655" s="157"/>
      <c r="BY655" s="157"/>
      <c r="BZ655" s="157"/>
    </row>
    <row r="656" spans="1:78" s="22" customFormat="1" ht="14.25" customHeight="1" thickBot="1">
      <c r="A656" s="158" t="s">
        <v>495</v>
      </c>
      <c r="B656" s="191" t="s">
        <v>947</v>
      </c>
      <c r="C656" s="159" t="s">
        <v>947</v>
      </c>
      <c r="D656" s="160"/>
      <c r="E656" s="195"/>
      <c r="F656" s="195"/>
      <c r="G656" s="196"/>
      <c r="H656" s="197"/>
      <c r="I656" s="242"/>
      <c r="J656" s="243"/>
      <c r="K656" s="161"/>
      <c r="L656" s="162"/>
      <c r="M656" s="161" t="s">
        <v>160</v>
      </c>
      <c r="N656" s="164" t="s">
        <v>956</v>
      </c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  <c r="AA656" s="157"/>
      <c r="AB656" s="157"/>
      <c r="AC656" s="157"/>
      <c r="AD656" s="157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157"/>
      <c r="AQ656" s="157"/>
      <c r="AR656" s="157"/>
      <c r="AS656" s="157"/>
      <c r="AT656" s="157"/>
      <c r="AU656" s="157"/>
      <c r="AV656" s="157"/>
      <c r="AW656" s="157"/>
      <c r="AX656" s="157"/>
      <c r="AY656" s="157"/>
      <c r="AZ656" s="157"/>
      <c r="BA656" s="157"/>
      <c r="BB656" s="157"/>
      <c r="BC656" s="157"/>
      <c r="BD656" s="157"/>
      <c r="BE656" s="157"/>
      <c r="BF656" s="157"/>
      <c r="BG656" s="157"/>
      <c r="BH656" s="157"/>
      <c r="BI656" s="157"/>
      <c r="BJ656" s="157"/>
      <c r="BK656" s="157"/>
      <c r="BL656" s="157"/>
      <c r="BM656" s="157"/>
      <c r="BN656" s="157"/>
      <c r="BO656" s="157"/>
      <c r="BP656" s="157"/>
      <c r="BQ656" s="157"/>
      <c r="BR656" s="157"/>
      <c r="BS656" s="157"/>
      <c r="BT656" s="157"/>
      <c r="BU656" s="157"/>
      <c r="BV656" s="157"/>
      <c r="BW656" s="157"/>
      <c r="BX656" s="157"/>
      <c r="BY656" s="157"/>
      <c r="BZ656" s="157"/>
    </row>
    <row r="657" spans="1:78" s="22" customFormat="1" ht="14.25" customHeight="1">
      <c r="A657" s="152" t="s">
        <v>498</v>
      </c>
      <c r="B657" s="190" t="s">
        <v>944</v>
      </c>
      <c r="C657" s="153" t="s">
        <v>944</v>
      </c>
      <c r="D657" s="154"/>
      <c r="E657" s="192"/>
      <c r="F657" s="192"/>
      <c r="G657" s="193"/>
      <c r="H657" s="194"/>
      <c r="I657" s="240"/>
      <c r="J657" s="241"/>
      <c r="K657" s="155"/>
      <c r="L657" s="156"/>
      <c r="M657" s="155" t="s">
        <v>160</v>
      </c>
      <c r="N657" s="163" t="s">
        <v>1041</v>
      </c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  <c r="AA657" s="157"/>
      <c r="AB657" s="157"/>
      <c r="AC657" s="157"/>
      <c r="AD657" s="157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157"/>
      <c r="AQ657" s="157"/>
      <c r="AR657" s="157"/>
      <c r="AS657" s="157"/>
      <c r="AT657" s="157"/>
      <c r="AU657" s="157"/>
      <c r="AV657" s="157"/>
      <c r="AW657" s="157"/>
      <c r="AX657" s="157"/>
      <c r="AY657" s="157"/>
      <c r="AZ657" s="157"/>
      <c r="BA657" s="157"/>
      <c r="BB657" s="157"/>
      <c r="BC657" s="157"/>
      <c r="BD657" s="157"/>
      <c r="BE657" s="157"/>
      <c r="BF657" s="157"/>
      <c r="BG657" s="157"/>
      <c r="BH657" s="157"/>
      <c r="BI657" s="157"/>
      <c r="BJ657" s="157"/>
      <c r="BK657" s="157"/>
      <c r="BL657" s="157"/>
      <c r="BM657" s="157"/>
      <c r="BN657" s="157"/>
      <c r="BO657" s="157"/>
      <c r="BP657" s="157"/>
      <c r="BQ657" s="157"/>
      <c r="BR657" s="157"/>
      <c r="BS657" s="157"/>
      <c r="BT657" s="157"/>
      <c r="BU657" s="157"/>
      <c r="BV657" s="157"/>
      <c r="BW657" s="157"/>
      <c r="BX657" s="157"/>
      <c r="BY657" s="157"/>
      <c r="BZ657" s="157"/>
    </row>
    <row r="658" spans="1:78" s="22" customFormat="1" ht="14.25" customHeight="1" thickBot="1">
      <c r="A658" s="158" t="s">
        <v>498</v>
      </c>
      <c r="B658" s="191" t="s">
        <v>945</v>
      </c>
      <c r="C658" s="159" t="s">
        <v>945</v>
      </c>
      <c r="D658" s="160"/>
      <c r="E658" s="195"/>
      <c r="F658" s="195"/>
      <c r="G658" s="196"/>
      <c r="H658" s="197"/>
      <c r="I658" s="242"/>
      <c r="J658" s="243"/>
      <c r="K658" s="161"/>
      <c r="L658" s="162"/>
      <c r="M658" s="161" t="s">
        <v>160</v>
      </c>
      <c r="N658" s="164" t="s">
        <v>967</v>
      </c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  <c r="AA658" s="157"/>
      <c r="AB658" s="157"/>
      <c r="AC658" s="157"/>
      <c r="AD658" s="157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157"/>
      <c r="AQ658" s="157"/>
      <c r="AR658" s="157"/>
      <c r="AS658" s="157"/>
      <c r="AT658" s="157"/>
      <c r="AU658" s="157"/>
      <c r="AV658" s="157"/>
      <c r="AW658" s="157"/>
      <c r="AX658" s="157"/>
      <c r="AY658" s="157"/>
      <c r="AZ658" s="157"/>
      <c r="BA658" s="157"/>
      <c r="BB658" s="157"/>
      <c r="BC658" s="157"/>
      <c r="BD658" s="157"/>
      <c r="BE658" s="157"/>
      <c r="BF658" s="157"/>
      <c r="BG658" s="157"/>
      <c r="BH658" s="157"/>
      <c r="BI658" s="157"/>
      <c r="BJ658" s="157"/>
      <c r="BK658" s="157"/>
      <c r="BL658" s="157"/>
      <c r="BM658" s="157"/>
      <c r="BN658" s="157"/>
      <c r="BO658" s="157"/>
      <c r="BP658" s="157"/>
      <c r="BQ658" s="157"/>
      <c r="BR658" s="157"/>
      <c r="BS658" s="157"/>
      <c r="BT658" s="157"/>
      <c r="BU658" s="157"/>
      <c r="BV658" s="157"/>
      <c r="BW658" s="157"/>
      <c r="BX658" s="157"/>
      <c r="BY658" s="157"/>
      <c r="BZ658" s="157"/>
    </row>
    <row r="659" spans="1:78" s="22" customFormat="1" ht="14.25" customHeight="1">
      <c r="A659" s="152" t="s">
        <v>498</v>
      </c>
      <c r="B659" s="190" t="s">
        <v>946</v>
      </c>
      <c r="C659" s="153" t="s">
        <v>946</v>
      </c>
      <c r="D659" s="154"/>
      <c r="E659" s="192"/>
      <c r="F659" s="192"/>
      <c r="G659" s="193"/>
      <c r="H659" s="194"/>
      <c r="I659" s="240"/>
      <c r="J659" s="241"/>
      <c r="K659" s="155"/>
      <c r="L659" s="156"/>
      <c r="M659" s="155" t="s">
        <v>160</v>
      </c>
      <c r="N659" s="163" t="s">
        <v>1042</v>
      </c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  <c r="AA659" s="157"/>
      <c r="AB659" s="157"/>
      <c r="AC659" s="157"/>
      <c r="AD659" s="157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157"/>
      <c r="AQ659" s="157"/>
      <c r="AR659" s="157"/>
      <c r="AS659" s="157"/>
      <c r="AT659" s="157"/>
      <c r="AU659" s="157"/>
      <c r="AV659" s="157"/>
      <c r="AW659" s="157"/>
      <c r="AX659" s="157"/>
      <c r="AY659" s="157"/>
      <c r="AZ659" s="157"/>
      <c r="BA659" s="157"/>
      <c r="BB659" s="157"/>
      <c r="BC659" s="157"/>
      <c r="BD659" s="157"/>
      <c r="BE659" s="157"/>
      <c r="BF659" s="157"/>
      <c r="BG659" s="157"/>
      <c r="BH659" s="157"/>
      <c r="BI659" s="157"/>
      <c r="BJ659" s="157"/>
      <c r="BK659" s="157"/>
      <c r="BL659" s="157"/>
      <c r="BM659" s="157"/>
      <c r="BN659" s="157"/>
      <c r="BO659" s="157"/>
      <c r="BP659" s="157"/>
      <c r="BQ659" s="157"/>
      <c r="BR659" s="157"/>
      <c r="BS659" s="157"/>
      <c r="BT659" s="157"/>
      <c r="BU659" s="157"/>
      <c r="BV659" s="157"/>
      <c r="BW659" s="157"/>
      <c r="BX659" s="157"/>
      <c r="BY659" s="157"/>
      <c r="BZ659" s="157"/>
    </row>
    <row r="660" spans="1:78" s="22" customFormat="1" ht="14.25" customHeight="1" thickBot="1">
      <c r="A660" s="158" t="s">
        <v>498</v>
      </c>
      <c r="B660" s="191" t="s">
        <v>947</v>
      </c>
      <c r="C660" s="159" t="s">
        <v>947</v>
      </c>
      <c r="D660" s="160"/>
      <c r="E660" s="195"/>
      <c r="F660" s="195"/>
      <c r="G660" s="196"/>
      <c r="H660" s="197"/>
      <c r="I660" s="242"/>
      <c r="J660" s="243"/>
      <c r="K660" s="161"/>
      <c r="L660" s="162"/>
      <c r="M660" s="161" t="s">
        <v>160</v>
      </c>
      <c r="N660" s="164" t="s">
        <v>1000</v>
      </c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  <c r="AA660" s="157"/>
      <c r="AB660" s="157"/>
      <c r="AC660" s="157"/>
      <c r="AD660" s="157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157"/>
      <c r="AQ660" s="157"/>
      <c r="AR660" s="157"/>
      <c r="AS660" s="157"/>
      <c r="AT660" s="157"/>
      <c r="AU660" s="157"/>
      <c r="AV660" s="157"/>
      <c r="AW660" s="157"/>
      <c r="AX660" s="157"/>
      <c r="AY660" s="157"/>
      <c r="AZ660" s="157"/>
      <c r="BA660" s="157"/>
      <c r="BB660" s="157"/>
      <c r="BC660" s="157"/>
      <c r="BD660" s="157"/>
      <c r="BE660" s="157"/>
      <c r="BF660" s="157"/>
      <c r="BG660" s="157"/>
      <c r="BH660" s="157"/>
      <c r="BI660" s="157"/>
      <c r="BJ660" s="157"/>
      <c r="BK660" s="157"/>
      <c r="BL660" s="157"/>
      <c r="BM660" s="157"/>
      <c r="BN660" s="157"/>
      <c r="BO660" s="157"/>
      <c r="BP660" s="157"/>
      <c r="BQ660" s="157"/>
      <c r="BR660" s="157"/>
      <c r="BS660" s="157"/>
      <c r="BT660" s="157"/>
      <c r="BU660" s="157"/>
      <c r="BV660" s="157"/>
      <c r="BW660" s="157"/>
      <c r="BX660" s="157"/>
      <c r="BY660" s="157"/>
      <c r="BZ660" s="157"/>
    </row>
    <row r="661" spans="1:78" s="22" customFormat="1" ht="14.25" customHeight="1">
      <c r="A661" s="152" t="s">
        <v>500</v>
      </c>
      <c r="B661" s="190" t="s">
        <v>944</v>
      </c>
      <c r="C661" s="153" t="s">
        <v>944</v>
      </c>
      <c r="D661" s="154"/>
      <c r="E661" s="192"/>
      <c r="F661" s="192"/>
      <c r="G661" s="193"/>
      <c r="H661" s="194"/>
      <c r="I661" s="240"/>
      <c r="J661" s="241"/>
      <c r="K661" s="155"/>
      <c r="L661" s="156"/>
      <c r="M661" s="155" t="s">
        <v>160</v>
      </c>
      <c r="N661" s="163" t="s">
        <v>1011</v>
      </c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  <c r="AA661" s="157"/>
      <c r="AB661" s="157"/>
      <c r="AC661" s="157"/>
      <c r="AD661" s="157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157"/>
      <c r="AQ661" s="157"/>
      <c r="AR661" s="157"/>
      <c r="AS661" s="157"/>
      <c r="AT661" s="157"/>
      <c r="AU661" s="157"/>
      <c r="AV661" s="157"/>
      <c r="AW661" s="157"/>
      <c r="AX661" s="157"/>
      <c r="AY661" s="157"/>
      <c r="AZ661" s="157"/>
      <c r="BA661" s="157"/>
      <c r="BB661" s="157"/>
      <c r="BC661" s="157"/>
      <c r="BD661" s="157"/>
      <c r="BE661" s="157"/>
      <c r="BF661" s="157"/>
      <c r="BG661" s="157"/>
      <c r="BH661" s="157"/>
      <c r="BI661" s="157"/>
      <c r="BJ661" s="157"/>
      <c r="BK661" s="157"/>
      <c r="BL661" s="157"/>
      <c r="BM661" s="157"/>
      <c r="BN661" s="157"/>
      <c r="BO661" s="157"/>
      <c r="BP661" s="157"/>
      <c r="BQ661" s="157"/>
      <c r="BR661" s="157"/>
      <c r="BS661" s="157"/>
      <c r="BT661" s="157"/>
      <c r="BU661" s="157"/>
      <c r="BV661" s="157"/>
      <c r="BW661" s="157"/>
      <c r="BX661" s="157"/>
      <c r="BY661" s="157"/>
      <c r="BZ661" s="157"/>
    </row>
    <row r="662" spans="1:78" s="22" customFormat="1" ht="14.25" customHeight="1" thickBot="1">
      <c r="A662" s="158" t="s">
        <v>500</v>
      </c>
      <c r="B662" s="191" t="s">
        <v>945</v>
      </c>
      <c r="C662" s="159" t="s">
        <v>945</v>
      </c>
      <c r="D662" s="160"/>
      <c r="E662" s="195"/>
      <c r="F662" s="195"/>
      <c r="G662" s="196"/>
      <c r="H662" s="197"/>
      <c r="I662" s="242"/>
      <c r="J662" s="243"/>
      <c r="K662" s="161"/>
      <c r="L662" s="162"/>
      <c r="M662" s="161" t="s">
        <v>160</v>
      </c>
      <c r="N662" s="164" t="s">
        <v>955</v>
      </c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  <c r="AB662" s="157"/>
      <c r="AC662" s="157"/>
      <c r="AD662" s="157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157"/>
      <c r="AQ662" s="157"/>
      <c r="AR662" s="157"/>
      <c r="AS662" s="157"/>
      <c r="AT662" s="157"/>
      <c r="AU662" s="157"/>
      <c r="AV662" s="157"/>
      <c r="AW662" s="157"/>
      <c r="AX662" s="157"/>
      <c r="AY662" s="157"/>
      <c r="AZ662" s="157"/>
      <c r="BA662" s="157"/>
      <c r="BB662" s="157"/>
      <c r="BC662" s="157"/>
      <c r="BD662" s="157"/>
      <c r="BE662" s="157"/>
      <c r="BF662" s="157"/>
      <c r="BG662" s="157"/>
      <c r="BH662" s="157"/>
      <c r="BI662" s="157"/>
      <c r="BJ662" s="157"/>
      <c r="BK662" s="157"/>
      <c r="BL662" s="157"/>
      <c r="BM662" s="157"/>
      <c r="BN662" s="157"/>
      <c r="BO662" s="157"/>
      <c r="BP662" s="157"/>
      <c r="BQ662" s="157"/>
      <c r="BR662" s="157"/>
      <c r="BS662" s="157"/>
      <c r="BT662" s="157"/>
      <c r="BU662" s="157"/>
      <c r="BV662" s="157"/>
      <c r="BW662" s="157"/>
      <c r="BX662" s="157"/>
      <c r="BY662" s="157"/>
      <c r="BZ662" s="157"/>
    </row>
    <row r="663" spans="1:78" s="22" customFormat="1" ht="14.25" customHeight="1">
      <c r="A663" s="152" t="s">
        <v>500</v>
      </c>
      <c r="B663" s="190" t="s">
        <v>946</v>
      </c>
      <c r="C663" s="153" t="s">
        <v>946</v>
      </c>
      <c r="D663" s="154"/>
      <c r="E663" s="192"/>
      <c r="F663" s="192"/>
      <c r="G663" s="193"/>
      <c r="H663" s="194"/>
      <c r="I663" s="240"/>
      <c r="J663" s="241"/>
      <c r="K663" s="155"/>
      <c r="L663" s="156"/>
      <c r="M663" s="155" t="s">
        <v>160</v>
      </c>
      <c r="N663" s="163" t="s">
        <v>1051</v>
      </c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  <c r="AA663" s="157"/>
      <c r="AB663" s="157"/>
      <c r="AC663" s="157"/>
      <c r="AD663" s="157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157"/>
      <c r="AQ663" s="157"/>
      <c r="AR663" s="157"/>
      <c r="AS663" s="157"/>
      <c r="AT663" s="157"/>
      <c r="AU663" s="157"/>
      <c r="AV663" s="157"/>
      <c r="AW663" s="157"/>
      <c r="AX663" s="157"/>
      <c r="AY663" s="157"/>
      <c r="AZ663" s="157"/>
      <c r="BA663" s="157"/>
      <c r="BB663" s="157"/>
      <c r="BC663" s="157"/>
      <c r="BD663" s="157"/>
      <c r="BE663" s="157"/>
      <c r="BF663" s="157"/>
      <c r="BG663" s="157"/>
      <c r="BH663" s="157"/>
      <c r="BI663" s="157"/>
      <c r="BJ663" s="157"/>
      <c r="BK663" s="157"/>
      <c r="BL663" s="157"/>
      <c r="BM663" s="157"/>
      <c r="BN663" s="157"/>
      <c r="BO663" s="157"/>
      <c r="BP663" s="157"/>
      <c r="BQ663" s="157"/>
      <c r="BR663" s="157"/>
      <c r="BS663" s="157"/>
      <c r="BT663" s="157"/>
      <c r="BU663" s="157"/>
      <c r="BV663" s="157"/>
      <c r="BW663" s="157"/>
      <c r="BX663" s="157"/>
      <c r="BY663" s="157"/>
      <c r="BZ663" s="157"/>
    </row>
    <row r="664" spans="1:78" s="22" customFormat="1" ht="14.25" customHeight="1" thickBot="1">
      <c r="A664" s="158" t="s">
        <v>500</v>
      </c>
      <c r="B664" s="191" t="s">
        <v>947</v>
      </c>
      <c r="C664" s="159" t="s">
        <v>947</v>
      </c>
      <c r="D664" s="160"/>
      <c r="E664" s="195"/>
      <c r="F664" s="195"/>
      <c r="G664" s="196"/>
      <c r="H664" s="197"/>
      <c r="I664" s="242"/>
      <c r="J664" s="243"/>
      <c r="K664" s="161"/>
      <c r="L664" s="162"/>
      <c r="M664" s="161" t="s">
        <v>160</v>
      </c>
      <c r="N664" s="164" t="s">
        <v>1093</v>
      </c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  <c r="Z664" s="157"/>
      <c r="AA664" s="157"/>
      <c r="AB664" s="157"/>
      <c r="AC664" s="157"/>
      <c r="AD664" s="157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157"/>
      <c r="AQ664" s="157"/>
      <c r="AR664" s="157"/>
      <c r="AS664" s="157"/>
      <c r="AT664" s="157"/>
      <c r="AU664" s="157"/>
      <c r="AV664" s="157"/>
      <c r="AW664" s="157"/>
      <c r="AX664" s="157"/>
      <c r="AY664" s="157"/>
      <c r="AZ664" s="157"/>
      <c r="BA664" s="157"/>
      <c r="BB664" s="157"/>
      <c r="BC664" s="157"/>
      <c r="BD664" s="157"/>
      <c r="BE664" s="157"/>
      <c r="BF664" s="157"/>
      <c r="BG664" s="157"/>
      <c r="BH664" s="157"/>
      <c r="BI664" s="157"/>
      <c r="BJ664" s="157"/>
      <c r="BK664" s="157"/>
      <c r="BL664" s="157"/>
      <c r="BM664" s="157"/>
      <c r="BN664" s="157"/>
      <c r="BO664" s="157"/>
      <c r="BP664" s="157"/>
      <c r="BQ664" s="157"/>
      <c r="BR664" s="157"/>
      <c r="BS664" s="157"/>
      <c r="BT664" s="157"/>
      <c r="BU664" s="157"/>
      <c r="BV664" s="157"/>
      <c r="BW664" s="157"/>
      <c r="BX664" s="157"/>
      <c r="BY664" s="157"/>
      <c r="BZ664" s="157"/>
    </row>
    <row r="665" spans="1:78" s="22" customFormat="1" ht="14.25" customHeight="1">
      <c r="A665" s="152" t="s">
        <v>502</v>
      </c>
      <c r="B665" s="190" t="s">
        <v>944</v>
      </c>
      <c r="C665" s="153" t="s">
        <v>944</v>
      </c>
      <c r="D665" s="154"/>
      <c r="E665" s="192"/>
      <c r="F665" s="192"/>
      <c r="G665" s="193"/>
      <c r="H665" s="194"/>
      <c r="I665" s="240"/>
      <c r="J665" s="241"/>
      <c r="K665" s="155"/>
      <c r="L665" s="156"/>
      <c r="M665" s="155" t="s">
        <v>160</v>
      </c>
      <c r="N665" s="163" t="s">
        <v>1054</v>
      </c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  <c r="Z665" s="157"/>
      <c r="AA665" s="157"/>
      <c r="AB665" s="157"/>
      <c r="AC665" s="157"/>
      <c r="AD665" s="157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157"/>
      <c r="AQ665" s="157"/>
      <c r="AR665" s="157"/>
      <c r="AS665" s="157"/>
      <c r="AT665" s="157"/>
      <c r="AU665" s="157"/>
      <c r="AV665" s="157"/>
      <c r="AW665" s="157"/>
      <c r="AX665" s="157"/>
      <c r="AY665" s="157"/>
      <c r="AZ665" s="157"/>
      <c r="BA665" s="157"/>
      <c r="BB665" s="157"/>
      <c r="BC665" s="157"/>
      <c r="BD665" s="157"/>
      <c r="BE665" s="157"/>
      <c r="BF665" s="157"/>
      <c r="BG665" s="157"/>
      <c r="BH665" s="157"/>
      <c r="BI665" s="157"/>
      <c r="BJ665" s="157"/>
      <c r="BK665" s="157"/>
      <c r="BL665" s="157"/>
      <c r="BM665" s="157"/>
      <c r="BN665" s="157"/>
      <c r="BO665" s="157"/>
      <c r="BP665" s="157"/>
      <c r="BQ665" s="157"/>
      <c r="BR665" s="157"/>
      <c r="BS665" s="157"/>
      <c r="BT665" s="157"/>
      <c r="BU665" s="157"/>
      <c r="BV665" s="157"/>
      <c r="BW665" s="157"/>
      <c r="BX665" s="157"/>
      <c r="BY665" s="157"/>
      <c r="BZ665" s="157"/>
    </row>
    <row r="666" spans="1:78" s="22" customFormat="1" ht="14.25" customHeight="1" thickBot="1">
      <c r="A666" s="158" t="s">
        <v>502</v>
      </c>
      <c r="B666" s="191" t="s">
        <v>945</v>
      </c>
      <c r="C666" s="159" t="s">
        <v>945</v>
      </c>
      <c r="D666" s="160"/>
      <c r="E666" s="195"/>
      <c r="F666" s="195"/>
      <c r="G666" s="196"/>
      <c r="H666" s="197"/>
      <c r="I666" s="242"/>
      <c r="J666" s="243"/>
      <c r="K666" s="161"/>
      <c r="L666" s="162"/>
      <c r="M666" s="161" t="s">
        <v>160</v>
      </c>
      <c r="N666" s="164" t="s">
        <v>993</v>
      </c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  <c r="Z666" s="157"/>
      <c r="AA666" s="157"/>
      <c r="AB666" s="157"/>
      <c r="AC666" s="157"/>
      <c r="AD666" s="157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157"/>
      <c r="AQ666" s="157"/>
      <c r="AR666" s="157"/>
      <c r="AS666" s="157"/>
      <c r="AT666" s="157"/>
      <c r="AU666" s="157"/>
      <c r="AV666" s="157"/>
      <c r="AW666" s="157"/>
      <c r="AX666" s="157"/>
      <c r="AY666" s="157"/>
      <c r="AZ666" s="157"/>
      <c r="BA666" s="157"/>
      <c r="BB666" s="157"/>
      <c r="BC666" s="157"/>
      <c r="BD666" s="157"/>
      <c r="BE666" s="157"/>
      <c r="BF666" s="157"/>
      <c r="BG666" s="157"/>
      <c r="BH666" s="157"/>
      <c r="BI666" s="157"/>
      <c r="BJ666" s="157"/>
      <c r="BK666" s="157"/>
      <c r="BL666" s="157"/>
      <c r="BM666" s="157"/>
      <c r="BN666" s="157"/>
      <c r="BO666" s="157"/>
      <c r="BP666" s="157"/>
      <c r="BQ666" s="157"/>
      <c r="BR666" s="157"/>
      <c r="BS666" s="157"/>
      <c r="BT666" s="157"/>
      <c r="BU666" s="157"/>
      <c r="BV666" s="157"/>
      <c r="BW666" s="157"/>
      <c r="BX666" s="157"/>
      <c r="BY666" s="157"/>
      <c r="BZ666" s="157"/>
    </row>
    <row r="667" spans="1:78" s="22" customFormat="1" ht="14.25" customHeight="1">
      <c r="A667" s="152" t="s">
        <v>502</v>
      </c>
      <c r="B667" s="190" t="s">
        <v>946</v>
      </c>
      <c r="C667" s="153" t="s">
        <v>946</v>
      </c>
      <c r="D667" s="154"/>
      <c r="E667" s="192"/>
      <c r="F667" s="192"/>
      <c r="G667" s="193"/>
      <c r="H667" s="194"/>
      <c r="I667" s="240"/>
      <c r="J667" s="241"/>
      <c r="K667" s="155"/>
      <c r="L667" s="156"/>
      <c r="M667" s="155" t="s">
        <v>160</v>
      </c>
      <c r="N667" s="163" t="s">
        <v>1066</v>
      </c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  <c r="Z667" s="157"/>
      <c r="AA667" s="157"/>
      <c r="AB667" s="157"/>
      <c r="AC667" s="157"/>
      <c r="AD667" s="157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157"/>
      <c r="AQ667" s="157"/>
      <c r="AR667" s="157"/>
      <c r="AS667" s="157"/>
      <c r="AT667" s="157"/>
      <c r="AU667" s="157"/>
      <c r="AV667" s="157"/>
      <c r="AW667" s="157"/>
      <c r="AX667" s="157"/>
      <c r="AY667" s="157"/>
      <c r="AZ667" s="157"/>
      <c r="BA667" s="157"/>
      <c r="BB667" s="157"/>
      <c r="BC667" s="157"/>
      <c r="BD667" s="157"/>
      <c r="BE667" s="157"/>
      <c r="BF667" s="157"/>
      <c r="BG667" s="157"/>
      <c r="BH667" s="157"/>
      <c r="BI667" s="157"/>
      <c r="BJ667" s="157"/>
      <c r="BK667" s="157"/>
      <c r="BL667" s="157"/>
      <c r="BM667" s="157"/>
      <c r="BN667" s="157"/>
      <c r="BO667" s="157"/>
      <c r="BP667" s="157"/>
      <c r="BQ667" s="157"/>
      <c r="BR667" s="157"/>
      <c r="BS667" s="157"/>
      <c r="BT667" s="157"/>
      <c r="BU667" s="157"/>
      <c r="BV667" s="157"/>
      <c r="BW667" s="157"/>
      <c r="BX667" s="157"/>
      <c r="BY667" s="157"/>
      <c r="BZ667" s="157"/>
    </row>
    <row r="668" spans="1:78" s="22" customFormat="1" ht="14.25" customHeight="1" thickBot="1">
      <c r="A668" s="158" t="s">
        <v>502</v>
      </c>
      <c r="B668" s="191" t="s">
        <v>947</v>
      </c>
      <c r="C668" s="159" t="s">
        <v>947</v>
      </c>
      <c r="D668" s="160"/>
      <c r="E668" s="195"/>
      <c r="F668" s="195"/>
      <c r="G668" s="196"/>
      <c r="H668" s="197"/>
      <c r="I668" s="242"/>
      <c r="J668" s="243"/>
      <c r="K668" s="161"/>
      <c r="L668" s="162"/>
      <c r="M668" s="161" t="s">
        <v>160</v>
      </c>
      <c r="N668" s="164" t="s">
        <v>1094</v>
      </c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  <c r="Z668" s="157"/>
      <c r="AA668" s="157"/>
      <c r="AB668" s="157"/>
      <c r="AC668" s="157"/>
      <c r="AD668" s="157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157"/>
      <c r="AQ668" s="157"/>
      <c r="AR668" s="157"/>
      <c r="AS668" s="157"/>
      <c r="AT668" s="157"/>
      <c r="AU668" s="157"/>
      <c r="AV668" s="157"/>
      <c r="AW668" s="157"/>
      <c r="AX668" s="157"/>
      <c r="AY668" s="157"/>
      <c r="AZ668" s="157"/>
      <c r="BA668" s="157"/>
      <c r="BB668" s="157"/>
      <c r="BC668" s="157"/>
      <c r="BD668" s="157"/>
      <c r="BE668" s="157"/>
      <c r="BF668" s="157"/>
      <c r="BG668" s="157"/>
      <c r="BH668" s="157"/>
      <c r="BI668" s="157"/>
      <c r="BJ668" s="157"/>
      <c r="BK668" s="157"/>
      <c r="BL668" s="157"/>
      <c r="BM668" s="157"/>
      <c r="BN668" s="157"/>
      <c r="BO668" s="157"/>
      <c r="BP668" s="157"/>
      <c r="BQ668" s="157"/>
      <c r="BR668" s="157"/>
      <c r="BS668" s="157"/>
      <c r="BT668" s="157"/>
      <c r="BU668" s="157"/>
      <c r="BV668" s="157"/>
      <c r="BW668" s="157"/>
      <c r="BX668" s="157"/>
      <c r="BY668" s="157"/>
      <c r="BZ668" s="157"/>
    </row>
    <row r="669" spans="1:78" s="232" customFormat="1" ht="25.5" customHeight="1">
      <c r="A669" s="244" t="s">
        <v>1097</v>
      </c>
      <c r="B669" s="244"/>
      <c r="C669" s="244"/>
      <c r="D669" s="223" t="s">
        <v>1102</v>
      </c>
      <c r="E669" s="224"/>
      <c r="F669" s="224"/>
      <c r="G669" s="225"/>
      <c r="H669" s="226"/>
      <c r="I669" s="227"/>
      <c r="J669" s="228"/>
      <c r="K669" s="228"/>
      <c r="L669" s="224"/>
      <c r="M669" s="227"/>
      <c r="N669" s="229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/>
      <c r="AK669" s="233"/>
      <c r="AL669" s="233"/>
      <c r="AM669" s="233"/>
      <c r="AN669" s="233"/>
      <c r="AO669" s="233"/>
      <c r="AP669" s="233"/>
      <c r="AQ669" s="233"/>
      <c r="AR669" s="233"/>
      <c r="AS669" s="233"/>
      <c r="AT669" s="233"/>
      <c r="AU669" s="233"/>
      <c r="AV669" s="233"/>
      <c r="AW669" s="233"/>
      <c r="AX669" s="233"/>
      <c r="AY669" s="233"/>
      <c r="AZ669" s="233"/>
      <c r="BA669" s="233"/>
      <c r="BB669" s="233"/>
      <c r="BC669" s="233"/>
      <c r="BD669" s="233"/>
      <c r="BE669" s="233"/>
      <c r="BF669" s="233"/>
      <c r="BG669" s="233"/>
      <c r="BH669" s="233"/>
      <c r="BI669" s="233"/>
      <c r="BJ669" s="233"/>
      <c r="BK669" s="233"/>
      <c r="BL669" s="233"/>
      <c r="BM669" s="233"/>
      <c r="BN669" s="233"/>
      <c r="BO669" s="233"/>
      <c r="BP669" s="233"/>
      <c r="BQ669" s="233"/>
      <c r="BR669" s="233"/>
      <c r="BS669" s="233"/>
      <c r="BT669" s="233"/>
      <c r="BU669" s="233"/>
      <c r="BV669" s="233"/>
      <c r="BW669" s="233"/>
      <c r="BX669" s="233"/>
      <c r="BY669" s="233"/>
      <c r="BZ669" s="233"/>
    </row>
    <row r="670" spans="1:78" s="232" customFormat="1" ht="19.5" customHeight="1">
      <c r="A670" s="230"/>
      <c r="B670" s="231"/>
      <c r="C670" s="230"/>
      <c r="D670" s="223" t="s">
        <v>1095</v>
      </c>
      <c r="E670" s="224"/>
      <c r="F670" s="224"/>
      <c r="G670" s="225"/>
      <c r="H670" s="226"/>
      <c r="I670" s="227"/>
      <c r="J670" s="228"/>
      <c r="K670" s="228"/>
      <c r="L670" s="224"/>
      <c r="M670" s="227"/>
      <c r="N670" s="229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/>
      <c r="AK670" s="233"/>
      <c r="AL670" s="233"/>
      <c r="AM670" s="233"/>
      <c r="AN670" s="233"/>
      <c r="AO670" s="233"/>
      <c r="AP670" s="233"/>
      <c r="AQ670" s="233"/>
      <c r="AR670" s="233"/>
      <c r="AS670" s="233"/>
      <c r="AT670" s="233"/>
      <c r="AU670" s="233"/>
      <c r="AV670" s="233"/>
      <c r="AW670" s="233"/>
      <c r="AX670" s="233"/>
      <c r="AY670" s="233"/>
      <c r="AZ670" s="233"/>
      <c r="BA670" s="233"/>
      <c r="BB670" s="233"/>
      <c r="BC670" s="233"/>
      <c r="BD670" s="233"/>
      <c r="BE670" s="233"/>
      <c r="BF670" s="233"/>
      <c r="BG670" s="233"/>
      <c r="BH670" s="233"/>
      <c r="BI670" s="233"/>
      <c r="BJ670" s="233"/>
      <c r="BK670" s="233"/>
      <c r="BL670" s="233"/>
      <c r="BM670" s="233"/>
      <c r="BN670" s="233"/>
      <c r="BO670" s="233"/>
      <c r="BP670" s="233"/>
      <c r="BQ670" s="233"/>
      <c r="BR670" s="233"/>
      <c r="BS670" s="233"/>
      <c r="BT670" s="233"/>
      <c r="BU670" s="233"/>
      <c r="BV670" s="233"/>
      <c r="BW670" s="233"/>
      <c r="BX670" s="233"/>
      <c r="BY670" s="233"/>
      <c r="BZ670" s="233"/>
    </row>
    <row r="671" spans="1:78" s="232" customFormat="1" ht="19.5" customHeight="1">
      <c r="A671" s="230"/>
      <c r="B671" s="231"/>
      <c r="C671" s="230"/>
      <c r="D671" s="223" t="s">
        <v>1096</v>
      </c>
      <c r="E671" s="224"/>
      <c r="F671" s="224"/>
      <c r="G671" s="225"/>
      <c r="H671" s="226"/>
      <c r="I671" s="227"/>
      <c r="J671" s="228"/>
      <c r="K671" s="228"/>
      <c r="L671" s="224"/>
      <c r="M671" s="227"/>
      <c r="N671" s="229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/>
      <c r="AK671" s="233"/>
      <c r="AL671" s="233"/>
      <c r="AM671" s="233"/>
      <c r="AN671" s="233"/>
      <c r="AO671" s="233"/>
      <c r="AP671" s="233"/>
      <c r="AQ671" s="233"/>
      <c r="AR671" s="233"/>
      <c r="AS671" s="233"/>
      <c r="AT671" s="233"/>
      <c r="AU671" s="233"/>
      <c r="AV671" s="233"/>
      <c r="AW671" s="233"/>
      <c r="AX671" s="233"/>
      <c r="AY671" s="233"/>
      <c r="AZ671" s="233"/>
      <c r="BA671" s="233"/>
      <c r="BB671" s="233"/>
      <c r="BC671" s="233"/>
      <c r="BD671" s="233"/>
      <c r="BE671" s="233"/>
      <c r="BF671" s="233"/>
      <c r="BG671" s="233"/>
      <c r="BH671" s="233"/>
      <c r="BI671" s="233"/>
      <c r="BJ671" s="233"/>
      <c r="BK671" s="233"/>
      <c r="BL671" s="233"/>
      <c r="BM671" s="233"/>
      <c r="BN671" s="233"/>
      <c r="BO671" s="233"/>
      <c r="BP671" s="233"/>
      <c r="BQ671" s="233"/>
      <c r="BR671" s="233"/>
      <c r="BS671" s="233"/>
      <c r="BT671" s="233"/>
      <c r="BU671" s="233"/>
      <c r="BV671" s="233"/>
      <c r="BW671" s="233"/>
      <c r="BX671" s="233"/>
      <c r="BY671" s="233"/>
      <c r="BZ671" s="233"/>
    </row>
  </sheetData>
  <sheetProtection/>
  <mergeCells count="25">
    <mergeCell ref="A669:C669"/>
    <mergeCell ref="I663:J663"/>
    <mergeCell ref="I664:J664"/>
    <mergeCell ref="I665:J665"/>
    <mergeCell ref="I666:J666"/>
    <mergeCell ref="I667:J667"/>
    <mergeCell ref="I668:J668"/>
    <mergeCell ref="I657:J657"/>
    <mergeCell ref="I658:J658"/>
    <mergeCell ref="I659:J659"/>
    <mergeCell ref="I660:J660"/>
    <mergeCell ref="I661:J661"/>
    <mergeCell ref="I662:J662"/>
    <mergeCell ref="I651:J651"/>
    <mergeCell ref="I652:J652"/>
    <mergeCell ref="I653:J653"/>
    <mergeCell ref="I654:J654"/>
    <mergeCell ref="I655:J655"/>
    <mergeCell ref="I656:J656"/>
    <mergeCell ref="A3:B3"/>
    <mergeCell ref="A1:N2"/>
    <mergeCell ref="A646:N647"/>
    <mergeCell ref="I648:J648"/>
    <mergeCell ref="I649:J649"/>
    <mergeCell ref="I650:J650"/>
  </mergeCells>
  <printOptions/>
  <pageMargins left="0.4525" right="0.1" top="0.4575" bottom="0.2275" header="0.2" footer="0.3"/>
  <pageSetup horizontalDpi="300" verticalDpi="300" orientation="landscape" paperSize="9" r:id="rId1"/>
  <headerFooter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</cp:lastModifiedBy>
  <cp:lastPrinted>2017-07-21T08:59:01Z</cp:lastPrinted>
  <dcterms:created xsi:type="dcterms:W3CDTF">2013-10-10T06:25:30Z</dcterms:created>
  <dcterms:modified xsi:type="dcterms:W3CDTF">2017-07-26T01:51:39Z</dcterms:modified>
  <cp:category/>
  <cp:version/>
  <cp:contentType/>
  <cp:contentStatus/>
</cp:coreProperties>
</file>